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L:\Corporate\CorpComm\Website-CORP\7-Sustainability (2023)\7-Performance Metrics\"/>
    </mc:Choice>
  </mc:AlternateContent>
  <xr:revisionPtr revIDLastSave="0" documentId="13_ncr:1_{E32E06B6-5C45-484F-802A-F7CFE8217854}" xr6:coauthVersionLast="47" xr6:coauthVersionMax="47" xr10:uidLastSave="{00000000-0000-0000-0000-000000000000}"/>
  <bookViews>
    <workbookView xWindow="-120" yWindow="-120" windowWidth="29040" windowHeight="15840" xr2:uid="{00000000-000D-0000-FFFF-FFFF00000000}"/>
  </bookViews>
  <sheets>
    <sheet name="Environment" sheetId="21" r:id="rId1"/>
    <sheet name="Safety" sheetId="15" r:id="rId2"/>
    <sheet name="Governance" sheetId="17" r:id="rId3"/>
    <sheet name="Social" sheetId="19" r:id="rId4"/>
    <sheet name="Workforce" sheetId="16" r:id="rId5"/>
  </sheets>
  <definedNames>
    <definedName name="_xlnm.Print_Area" localSheetId="0">Environment!$A$1:$D$46</definedName>
    <definedName name="_xlnm.Print_Area" localSheetId="2">Governance!#REF!</definedName>
    <definedName name="_xlnm.Print_Area" localSheetId="1">Safety!#REF!</definedName>
    <definedName name="_xlnm.Print_Area" localSheetId="3">Social!#REF!</definedName>
    <definedName name="_xlnm.Print_Area" localSheetId="4">Workforce!#REF!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3" i="21" l="1"/>
  <c r="C33" i="21"/>
  <c r="B33" i="21"/>
</calcChain>
</file>

<file path=xl/sharedStrings.xml><?xml version="1.0" encoding="utf-8"?>
<sst xmlns="http://schemas.openxmlformats.org/spreadsheetml/2006/main" count="107" uniqueCount="100">
  <si>
    <t>*Unless otherwise noted, all data presented is pro forma (Devon + WPX) for U.S. operated assets.</t>
  </si>
  <si>
    <t>Safety Performance Metrics</t>
  </si>
  <si>
    <t xml:space="preserve">   TRIR - Employee</t>
  </si>
  <si>
    <t xml:space="preserve">   TRIR - Contractor</t>
  </si>
  <si>
    <t xml:space="preserve">   DART Incident Rate - Employee</t>
  </si>
  <si>
    <t xml:space="preserve">   DART Incident Rate - Contractor</t>
  </si>
  <si>
    <t xml:space="preserve">   LTIR - Employee</t>
  </si>
  <si>
    <t xml:space="preserve">   LTIR - Contractor</t>
  </si>
  <si>
    <r>
      <rPr>
        <b/>
        <sz val="10"/>
        <color rgb="FF000000"/>
        <rFont val="Calibri"/>
        <family val="2"/>
      </rPr>
      <t>Total Recordable Incident Rate (TRIR)</t>
    </r>
    <r>
      <rPr>
        <sz val="10"/>
        <color rgb="FF000000"/>
        <rFont val="Calibri"/>
        <family val="2"/>
      </rPr>
      <t xml:space="preserve"> </t>
    </r>
    <r>
      <rPr>
        <sz val="8"/>
        <color rgb="FF000000"/>
        <rFont val="Calibri"/>
        <family val="2"/>
      </rPr>
      <t>(Employee + Contractor)</t>
    </r>
  </si>
  <si>
    <r>
      <rPr>
        <b/>
        <sz val="10"/>
        <color rgb="FF000000"/>
        <rFont val="Calibri"/>
        <family val="2"/>
      </rPr>
      <t>Serious Incident and Fatality (SIF) Recordable Rate</t>
    </r>
    <r>
      <rPr>
        <sz val="10"/>
        <color rgb="FF000000"/>
        <rFont val="Calibri"/>
        <family val="2"/>
      </rPr>
      <t xml:space="preserve"> </t>
    </r>
    <r>
      <rPr>
        <sz val="8"/>
        <color rgb="FF000000"/>
        <rFont val="Calibri"/>
        <family val="2"/>
      </rPr>
      <t>(Employee + Contractor)</t>
    </r>
  </si>
  <si>
    <r>
      <rPr>
        <b/>
        <sz val="10"/>
        <color rgb="FF000000"/>
        <rFont val="Calibri"/>
        <family val="2"/>
      </rPr>
      <t>Days Away Restricted Transfer (DART) Incident Rate</t>
    </r>
    <r>
      <rPr>
        <sz val="10"/>
        <color rgb="FF000000"/>
        <rFont val="Calibri"/>
        <family val="2"/>
      </rPr>
      <t xml:space="preserve"> </t>
    </r>
    <r>
      <rPr>
        <sz val="8"/>
        <color rgb="FF000000"/>
        <rFont val="Calibri"/>
        <family val="2"/>
      </rPr>
      <t>(Employee + Contractor)</t>
    </r>
  </si>
  <si>
    <r>
      <rPr>
        <b/>
        <sz val="10"/>
        <color rgb="FF000000"/>
        <rFont val="Calibri"/>
        <family val="2"/>
      </rPr>
      <t>Lost Time Incident Rate (LTIR)</t>
    </r>
    <r>
      <rPr>
        <sz val="10"/>
        <color rgb="FF000000"/>
        <rFont val="Calibri"/>
        <family val="2"/>
      </rPr>
      <t xml:space="preserve"> </t>
    </r>
    <r>
      <rPr>
        <sz val="8"/>
        <color rgb="FF000000"/>
        <rFont val="Calibri"/>
        <family val="2"/>
      </rPr>
      <t>(Employee + Contractor)</t>
    </r>
  </si>
  <si>
    <r>
      <rPr>
        <b/>
        <sz val="10"/>
        <color rgb="FF000000"/>
        <rFont val="Calibri"/>
        <family val="2"/>
      </rPr>
      <t>Preventable Vehicle Incident Rate</t>
    </r>
    <r>
      <rPr>
        <sz val="10"/>
        <color rgb="FF000000"/>
        <rFont val="Calibri"/>
        <family val="2"/>
      </rPr>
      <t xml:space="preserve"> </t>
    </r>
    <r>
      <rPr>
        <sz val="8"/>
        <color rgb="FF000000"/>
        <rFont val="Calibri"/>
        <family val="2"/>
      </rPr>
      <t>(per million miles)</t>
    </r>
  </si>
  <si>
    <r>
      <rPr>
        <b/>
        <sz val="10"/>
        <color rgb="FF000000"/>
        <rFont val="Calibri"/>
        <family val="2"/>
      </rPr>
      <t>Employee Hours</t>
    </r>
    <r>
      <rPr>
        <sz val="10"/>
        <color rgb="FF000000"/>
        <rFont val="Calibri"/>
        <family val="2"/>
      </rPr>
      <t xml:space="preserve"> </t>
    </r>
    <r>
      <rPr>
        <sz val="8"/>
        <color rgb="FF000000"/>
        <rFont val="Calibri"/>
        <family val="2"/>
      </rPr>
      <t>(million)</t>
    </r>
  </si>
  <si>
    <r>
      <rPr>
        <b/>
        <sz val="10"/>
        <color rgb="FF000000"/>
        <rFont val="Calibri"/>
        <family val="2"/>
      </rPr>
      <t>Contractor Hours</t>
    </r>
    <r>
      <rPr>
        <sz val="10"/>
        <color rgb="FF000000"/>
        <rFont val="Calibri"/>
        <family val="2"/>
      </rPr>
      <t xml:space="preserve"> </t>
    </r>
    <r>
      <rPr>
        <sz val="8"/>
        <color rgb="FF000000"/>
        <rFont val="Calibri"/>
        <family val="2"/>
      </rPr>
      <t>(million)</t>
    </r>
  </si>
  <si>
    <t>Workforce Metrics</t>
  </si>
  <si>
    <t>*Unless otherwise noted, all data presented is pro forma for Devon and WPX.</t>
  </si>
  <si>
    <r>
      <rPr>
        <b/>
        <sz val="10"/>
        <color rgb="FF000000"/>
        <rFont val="Calibri"/>
        <family val="2"/>
      </rPr>
      <t>Headcount</t>
    </r>
    <r>
      <rPr>
        <sz val="10"/>
        <color rgb="FF000000"/>
        <rFont val="Calibri"/>
        <family val="2"/>
      </rPr>
      <t xml:space="preserve"> </t>
    </r>
    <r>
      <rPr>
        <sz val="8"/>
        <color rgb="FF000000"/>
        <rFont val="Calibri"/>
        <family val="2"/>
      </rPr>
      <t>(total company)</t>
    </r>
  </si>
  <si>
    <r>
      <t>Minorities as a Percentage of Workforce</t>
    </r>
    <r>
      <rPr>
        <vertAlign val="superscript"/>
        <sz val="10"/>
        <color rgb="FF000000"/>
        <rFont val="Calibri"/>
        <family val="2"/>
      </rPr>
      <t>1</t>
    </r>
  </si>
  <si>
    <r>
      <t>Women as a Percentage of Workforce</t>
    </r>
    <r>
      <rPr>
        <vertAlign val="superscript"/>
        <sz val="10"/>
        <color rgb="FF000000"/>
        <rFont val="Calibri"/>
        <family val="2"/>
      </rPr>
      <t>1</t>
    </r>
  </si>
  <si>
    <t>Women in the organization declined by 3% in 2021 primarily related to the WPX merger and location of Devon's corporate headquarters in Oklahoma City. For WPX employees in Tulsa, a lesser percentage of females were willing to relocate than males.</t>
  </si>
  <si>
    <t>Minorities as a Percentage of Leadership</t>
  </si>
  <si>
    <t>Women as a Percentage of Leadership</t>
  </si>
  <si>
    <t>Years of Service</t>
  </si>
  <si>
    <r>
      <t xml:space="preserve">   </t>
    </r>
    <r>
      <rPr>
        <b/>
        <sz val="10"/>
        <color rgb="FF000000"/>
        <rFont val="Calibri"/>
        <family val="2"/>
      </rPr>
      <t>Less than 5 years</t>
    </r>
    <r>
      <rPr>
        <sz val="10"/>
        <color rgb="FF000000"/>
        <rFont val="Calibri"/>
        <family val="2"/>
      </rPr>
      <t xml:space="preserve"> </t>
    </r>
    <r>
      <rPr>
        <sz val="8"/>
        <color rgb="FF000000"/>
        <rFont val="Calibri"/>
        <family val="2"/>
      </rPr>
      <t>(percent of headcount)</t>
    </r>
  </si>
  <si>
    <t xml:space="preserve">   5-9 years</t>
  </si>
  <si>
    <t xml:space="preserve">   10-14 years</t>
  </si>
  <si>
    <t xml:space="preserve">   15-19 years</t>
  </si>
  <si>
    <t xml:space="preserve">   20-24 years</t>
  </si>
  <si>
    <t xml:space="preserve">   25+ years</t>
  </si>
  <si>
    <t>Median Age</t>
  </si>
  <si>
    <t>Attrition Rate</t>
  </si>
  <si>
    <r>
      <rPr>
        <b/>
        <vertAlign val="superscript"/>
        <sz val="8"/>
        <color rgb="FF000000"/>
        <rFont val="Calibri"/>
        <family val="2"/>
      </rPr>
      <t>1</t>
    </r>
    <r>
      <rPr>
        <sz val="8"/>
        <color rgb="FF000000"/>
        <rFont val="Calibri"/>
        <family val="2"/>
      </rPr>
      <t xml:space="preserve"> As defined by the U.S. Equal Employment Opportunity Commission.</t>
    </r>
  </si>
  <si>
    <r>
      <rPr>
        <b/>
        <vertAlign val="superscript"/>
        <sz val="8"/>
        <color rgb="FF000000"/>
        <rFont val="Calibri"/>
        <family val="2"/>
      </rPr>
      <t>2</t>
    </r>
    <r>
      <rPr>
        <sz val="8"/>
        <color rgb="FF000000"/>
        <rFont val="Calibri"/>
        <family val="2"/>
      </rPr>
      <t xml:space="preserve"> Marginal difference compared to total headcount in EEO-1 due to timing for the calculations.</t>
    </r>
  </si>
  <si>
    <t>Governance Metrics</t>
  </si>
  <si>
    <t>Independent Board Members</t>
  </si>
  <si>
    <r>
      <t>82%</t>
    </r>
    <r>
      <rPr>
        <vertAlign val="superscript"/>
        <sz val="10"/>
        <color rgb="FF000000"/>
        <rFont val="Calibri"/>
        <family val="2"/>
      </rPr>
      <t>1</t>
    </r>
  </si>
  <si>
    <t>Women Board Members</t>
  </si>
  <si>
    <r>
      <t>27%</t>
    </r>
    <r>
      <rPr>
        <vertAlign val="superscript"/>
        <sz val="10"/>
        <color rgb="FF000000"/>
        <rFont val="Calibri"/>
        <family val="2"/>
      </rPr>
      <t>1</t>
    </r>
  </si>
  <si>
    <r>
      <rPr>
        <b/>
        <sz val="10"/>
        <color rgb="FF000000"/>
        <rFont val="Calibri"/>
        <family val="2"/>
      </rPr>
      <t>Contributions - Trades and Political</t>
    </r>
    <r>
      <rPr>
        <sz val="10"/>
        <color rgb="FF000000"/>
        <rFont val="Calibri"/>
        <family val="2"/>
      </rPr>
      <t xml:space="preserve"> </t>
    </r>
    <r>
      <rPr>
        <sz val="8"/>
        <color rgb="FF000000"/>
        <rFont val="Calibri"/>
        <family val="2"/>
      </rPr>
      <t>(thousands)</t>
    </r>
  </si>
  <si>
    <t>$2,234²</t>
  </si>
  <si>
    <r>
      <rPr>
        <b/>
        <sz val="10"/>
        <color rgb="FF000000"/>
        <rFont val="Calibri"/>
        <family val="2"/>
      </rPr>
      <t>Lobbying - Federal and State</t>
    </r>
    <r>
      <rPr>
        <sz val="10"/>
        <color rgb="FF000000"/>
        <rFont val="Calibri"/>
        <family val="2"/>
      </rPr>
      <t xml:space="preserve"> </t>
    </r>
    <r>
      <rPr>
        <sz val="8"/>
        <color rgb="FF000000"/>
        <rFont val="Calibri"/>
        <family val="2"/>
      </rPr>
      <t>(thousands)</t>
    </r>
  </si>
  <si>
    <t>$743²</t>
  </si>
  <si>
    <t>Devon's lobbying and political activity is disclosed via public agencies, as well as through the company's Political Activity and Lobbying Report available on our website.</t>
  </si>
  <si>
    <r>
      <rPr>
        <b/>
        <vertAlign val="superscript"/>
        <sz val="8"/>
        <color rgb="FF000000"/>
        <rFont val="Calibri"/>
        <family val="2"/>
      </rPr>
      <t>2</t>
    </r>
    <r>
      <rPr>
        <sz val="8"/>
        <color rgb="FF000000"/>
        <rFont val="Calibri"/>
        <family val="2"/>
      </rPr>
      <t xml:space="preserve"> Legacy Devon only.</t>
    </r>
  </si>
  <si>
    <r>
      <t>Environment Performance Metrics</t>
    </r>
    <r>
      <rPr>
        <vertAlign val="superscript"/>
        <sz val="10"/>
        <color theme="1"/>
        <rFont val="Calibri"/>
        <family val="2"/>
        <scheme val="minor"/>
      </rPr>
      <t>1</t>
    </r>
  </si>
  <si>
    <t xml:space="preserve">   By Constituent</t>
  </si>
  <si>
    <r>
      <t xml:space="preserve">      </t>
    </r>
    <r>
      <rPr>
        <b/>
        <sz val="10"/>
        <color theme="1"/>
        <rFont val="Calibri"/>
        <family val="2"/>
        <scheme val="minor"/>
      </rPr>
      <t>Carbon Dioxide</t>
    </r>
    <r>
      <rPr>
        <sz val="10"/>
        <color theme="1"/>
        <rFont val="Calibri"/>
        <family val="2"/>
        <scheme val="minor"/>
      </rPr>
      <t xml:space="preserve"> </t>
    </r>
    <r>
      <rPr>
        <sz val="8"/>
        <color theme="1"/>
        <rFont val="Calibri"/>
        <family val="2"/>
        <scheme val="minor"/>
      </rPr>
      <t>(million tonnes CO</t>
    </r>
    <r>
      <rPr>
        <vertAlign val="subscript"/>
        <sz val="8"/>
        <color theme="1"/>
        <rFont val="Calibri"/>
        <family val="2"/>
        <scheme val="minor"/>
      </rPr>
      <t>2</t>
    </r>
    <r>
      <rPr>
        <sz val="8"/>
        <color theme="1"/>
        <rFont val="Calibri"/>
        <family val="2"/>
        <scheme val="minor"/>
      </rPr>
      <t>e)</t>
    </r>
  </si>
  <si>
    <r>
      <t xml:space="preserve">      </t>
    </r>
    <r>
      <rPr>
        <b/>
        <sz val="10"/>
        <color theme="1"/>
        <rFont val="Calibri"/>
        <family val="2"/>
        <scheme val="minor"/>
      </rPr>
      <t>Methane</t>
    </r>
    <r>
      <rPr>
        <sz val="10"/>
        <color theme="1"/>
        <rFont val="Calibri"/>
        <family val="2"/>
        <scheme val="minor"/>
      </rPr>
      <t xml:space="preserve"> </t>
    </r>
    <r>
      <rPr>
        <sz val="8"/>
        <color theme="1"/>
        <rFont val="Calibri"/>
        <family val="2"/>
        <scheme val="minor"/>
      </rPr>
      <t>(million tonnes CO</t>
    </r>
    <r>
      <rPr>
        <vertAlign val="subscript"/>
        <sz val="8"/>
        <color theme="1"/>
        <rFont val="Calibri"/>
        <family val="2"/>
        <scheme val="minor"/>
      </rPr>
      <t>2</t>
    </r>
    <r>
      <rPr>
        <sz val="8"/>
        <color theme="1"/>
        <rFont val="Calibri"/>
        <family val="2"/>
        <scheme val="minor"/>
      </rPr>
      <t>e)</t>
    </r>
  </si>
  <si>
    <r>
      <t xml:space="preserve">      </t>
    </r>
    <r>
      <rPr>
        <b/>
        <sz val="10"/>
        <color theme="1"/>
        <rFont val="Calibri"/>
        <family val="2"/>
        <scheme val="minor"/>
      </rPr>
      <t>Nitrous Oxide</t>
    </r>
    <r>
      <rPr>
        <sz val="10"/>
        <color theme="1"/>
        <rFont val="Calibri"/>
        <family val="2"/>
        <scheme val="minor"/>
      </rPr>
      <t xml:space="preserve"> </t>
    </r>
    <r>
      <rPr>
        <sz val="8"/>
        <color theme="1"/>
        <rFont val="Calibri"/>
        <family val="2"/>
        <scheme val="minor"/>
      </rPr>
      <t>(million tonnes CO</t>
    </r>
    <r>
      <rPr>
        <vertAlign val="subscript"/>
        <sz val="8"/>
        <color theme="1"/>
        <rFont val="Calibri"/>
        <family val="2"/>
        <scheme val="minor"/>
      </rPr>
      <t>2</t>
    </r>
    <r>
      <rPr>
        <sz val="8"/>
        <color theme="1"/>
        <rFont val="Calibri"/>
        <family val="2"/>
        <scheme val="minor"/>
      </rPr>
      <t>e)</t>
    </r>
  </si>
  <si>
    <t xml:space="preserve">   By Source</t>
  </si>
  <si>
    <r>
      <t xml:space="preserve">      </t>
    </r>
    <r>
      <rPr>
        <b/>
        <sz val="10"/>
        <color theme="1"/>
        <rFont val="Calibri"/>
        <family val="2"/>
        <scheme val="minor"/>
      </rPr>
      <t>Flaring/Venting</t>
    </r>
    <r>
      <rPr>
        <sz val="10"/>
        <color theme="1"/>
        <rFont val="Calibri"/>
        <family val="2"/>
        <scheme val="minor"/>
      </rPr>
      <t xml:space="preserve"> </t>
    </r>
    <r>
      <rPr>
        <sz val="8"/>
        <color theme="1"/>
        <rFont val="Calibri"/>
        <family val="2"/>
        <scheme val="minor"/>
      </rPr>
      <t>(million tonnes CO</t>
    </r>
    <r>
      <rPr>
        <vertAlign val="subscript"/>
        <sz val="8"/>
        <color theme="1"/>
        <rFont val="Calibri"/>
        <family val="2"/>
        <scheme val="minor"/>
      </rPr>
      <t>2</t>
    </r>
    <r>
      <rPr>
        <sz val="8"/>
        <color theme="1"/>
        <rFont val="Calibri"/>
        <family val="2"/>
        <scheme val="minor"/>
      </rPr>
      <t>e)</t>
    </r>
  </si>
  <si>
    <r>
      <t xml:space="preserve">      </t>
    </r>
    <r>
      <rPr>
        <b/>
        <sz val="10"/>
        <color theme="1"/>
        <rFont val="Calibri"/>
        <family val="2"/>
        <scheme val="minor"/>
      </rPr>
      <t>Combustion</t>
    </r>
    <r>
      <rPr>
        <sz val="10"/>
        <color theme="1"/>
        <rFont val="Calibri"/>
        <family val="2"/>
        <scheme val="minor"/>
      </rPr>
      <t xml:space="preserve"> </t>
    </r>
    <r>
      <rPr>
        <sz val="8"/>
        <color theme="1"/>
        <rFont val="Calibri"/>
        <family val="2"/>
        <scheme val="minor"/>
      </rPr>
      <t>(million tonnes CO</t>
    </r>
    <r>
      <rPr>
        <vertAlign val="subscript"/>
        <sz val="8"/>
        <color theme="1"/>
        <rFont val="Calibri"/>
        <family val="2"/>
        <scheme val="minor"/>
      </rPr>
      <t>2</t>
    </r>
    <r>
      <rPr>
        <sz val="8"/>
        <color theme="1"/>
        <rFont val="Calibri"/>
        <family val="2"/>
        <scheme val="minor"/>
      </rPr>
      <t>e)</t>
    </r>
  </si>
  <si>
    <r>
      <t xml:space="preserve">      </t>
    </r>
    <r>
      <rPr>
        <b/>
        <sz val="10"/>
        <color theme="1"/>
        <rFont val="Calibri"/>
        <family val="2"/>
        <scheme val="minor"/>
      </rPr>
      <t>Other</t>
    </r>
    <r>
      <rPr>
        <sz val="10"/>
        <color theme="1"/>
        <rFont val="Calibri"/>
        <family val="2"/>
        <scheme val="minor"/>
      </rPr>
      <t xml:space="preserve"> </t>
    </r>
    <r>
      <rPr>
        <sz val="8"/>
        <color theme="1"/>
        <rFont val="Calibri"/>
        <family val="2"/>
        <scheme val="minor"/>
      </rPr>
      <t>(million tonnes CO</t>
    </r>
    <r>
      <rPr>
        <vertAlign val="subscript"/>
        <sz val="8"/>
        <color theme="1"/>
        <rFont val="Calibri"/>
        <family val="2"/>
        <scheme val="minor"/>
      </rPr>
      <t>2</t>
    </r>
    <r>
      <rPr>
        <sz val="8"/>
        <color theme="1"/>
        <rFont val="Calibri"/>
        <family val="2"/>
        <scheme val="minor"/>
      </rPr>
      <t>e)</t>
    </r>
  </si>
  <si>
    <r>
      <rPr>
        <b/>
        <sz val="10"/>
        <color theme="1"/>
        <rFont val="Calibri"/>
        <family val="2"/>
        <scheme val="minor"/>
      </rPr>
      <t>Direct GHG Emissions Intensity</t>
    </r>
    <r>
      <rPr>
        <sz val="10"/>
        <color theme="1"/>
        <rFont val="Calibri"/>
        <family val="2"/>
        <scheme val="minor"/>
      </rPr>
      <t xml:space="preserve"> </t>
    </r>
    <r>
      <rPr>
        <sz val="8"/>
        <color theme="1"/>
        <rFont val="Calibri"/>
        <family val="2"/>
        <scheme val="minor"/>
      </rPr>
      <t>(Scope 1) (tCO</t>
    </r>
    <r>
      <rPr>
        <vertAlign val="subscript"/>
        <sz val="8"/>
        <color theme="1"/>
        <rFont val="Calibri"/>
        <family val="2"/>
        <scheme val="minor"/>
      </rPr>
      <t>2</t>
    </r>
    <r>
      <rPr>
        <sz val="8"/>
        <color theme="1"/>
        <rFont val="Calibri"/>
        <family val="2"/>
        <scheme val="minor"/>
      </rPr>
      <t>e/MBoe)</t>
    </r>
    <r>
      <rPr>
        <vertAlign val="superscript"/>
        <sz val="8"/>
        <color theme="1"/>
        <rFont val="Calibri"/>
        <family val="2"/>
        <scheme val="minor"/>
      </rPr>
      <t>2</t>
    </r>
  </si>
  <si>
    <r>
      <rPr>
        <b/>
        <sz val="10"/>
        <color theme="1"/>
        <rFont val="Calibri"/>
        <family val="2"/>
        <scheme val="minor"/>
      </rPr>
      <t>Methane Emissions Intensity</t>
    </r>
    <r>
      <rPr>
        <sz val="10"/>
        <color theme="1"/>
        <rFont val="Calibri"/>
        <family val="2"/>
        <scheme val="minor"/>
      </rPr>
      <t xml:space="preserve"> </t>
    </r>
    <r>
      <rPr>
        <sz val="8"/>
        <color theme="1"/>
        <rFont val="Calibri"/>
        <family val="2"/>
        <scheme val="minor"/>
      </rPr>
      <t>(Scope 1) (tCO</t>
    </r>
    <r>
      <rPr>
        <vertAlign val="subscript"/>
        <sz val="8"/>
        <color theme="1"/>
        <rFont val="Calibri"/>
        <family val="2"/>
        <scheme val="minor"/>
      </rPr>
      <t>2</t>
    </r>
    <r>
      <rPr>
        <sz val="8"/>
        <color theme="1"/>
        <rFont val="Calibri"/>
        <family val="2"/>
        <scheme val="minor"/>
      </rPr>
      <t>e/MBoe)</t>
    </r>
    <r>
      <rPr>
        <vertAlign val="superscript"/>
        <sz val="8"/>
        <color theme="1"/>
        <rFont val="Calibri"/>
        <family val="2"/>
        <scheme val="minor"/>
      </rPr>
      <t>2</t>
    </r>
  </si>
  <si>
    <r>
      <rPr>
        <b/>
        <sz val="10"/>
        <color theme="1"/>
        <rFont val="Calibri"/>
        <family val="2"/>
        <scheme val="minor"/>
      </rPr>
      <t>Methane Emissions Intensity - Production Segment</t>
    </r>
    <r>
      <rPr>
        <sz val="10"/>
        <color theme="1"/>
        <rFont val="Calibri"/>
        <family val="2"/>
        <scheme val="minor"/>
      </rPr>
      <t xml:space="preserve"> </t>
    </r>
    <r>
      <rPr>
        <sz val="8"/>
        <color theme="1"/>
        <rFont val="Calibri"/>
        <family val="2"/>
        <scheme val="minor"/>
      </rPr>
      <t>(Scope 1) (% of natural gas produced)</t>
    </r>
    <r>
      <rPr>
        <vertAlign val="superscript"/>
        <sz val="8"/>
        <color theme="1"/>
        <rFont val="Calibri"/>
        <family val="2"/>
        <scheme val="minor"/>
      </rPr>
      <t>6</t>
    </r>
  </si>
  <si>
    <r>
      <rPr>
        <b/>
        <sz val="10"/>
        <color theme="1"/>
        <rFont val="Calibri"/>
        <family val="2"/>
        <scheme val="minor"/>
      </rPr>
      <t>Flaring Intensity</t>
    </r>
    <r>
      <rPr>
        <sz val="10"/>
        <color theme="1"/>
        <rFont val="Calibri"/>
        <family val="2"/>
        <scheme val="minor"/>
      </rPr>
      <t xml:space="preserve"> </t>
    </r>
    <r>
      <rPr>
        <sz val="8"/>
        <color theme="1"/>
        <rFont val="Calibri"/>
        <family val="2"/>
        <scheme val="minor"/>
      </rPr>
      <t>(% of natural gas produced)</t>
    </r>
    <r>
      <rPr>
        <vertAlign val="superscript"/>
        <sz val="8"/>
        <color theme="1"/>
        <rFont val="Calibri"/>
        <family val="2"/>
        <scheme val="minor"/>
      </rPr>
      <t>7</t>
    </r>
  </si>
  <si>
    <r>
      <rPr>
        <b/>
        <sz val="10"/>
        <color theme="1"/>
        <rFont val="Calibri"/>
        <family val="2"/>
        <scheme val="minor"/>
      </rPr>
      <t>Energy Used - Fuel and Electricity Use</t>
    </r>
    <r>
      <rPr>
        <sz val="10"/>
        <color theme="1"/>
        <rFont val="Calibri"/>
        <family val="2"/>
        <scheme val="minor"/>
      </rPr>
      <t xml:space="preserve"> </t>
    </r>
    <r>
      <rPr>
        <sz val="8"/>
        <color theme="1"/>
        <rFont val="Calibri"/>
        <family val="2"/>
        <scheme val="minor"/>
      </rPr>
      <t>(trillion BTU)</t>
    </r>
    <r>
      <rPr>
        <vertAlign val="superscript"/>
        <sz val="8"/>
        <color theme="1"/>
        <rFont val="Calibri"/>
        <family val="2"/>
        <scheme val="minor"/>
      </rPr>
      <t>3</t>
    </r>
  </si>
  <si>
    <r>
      <rPr>
        <b/>
        <sz val="10"/>
        <color theme="1"/>
        <rFont val="Calibri"/>
        <family val="2"/>
        <scheme val="minor"/>
      </rPr>
      <t>Water Usage</t>
    </r>
    <r>
      <rPr>
        <sz val="10"/>
        <color theme="1"/>
        <rFont val="Calibri"/>
        <family val="2"/>
        <scheme val="minor"/>
      </rPr>
      <t xml:space="preserve"> </t>
    </r>
    <r>
      <rPr>
        <sz val="8"/>
        <color theme="1"/>
        <rFont val="Calibri"/>
        <family val="2"/>
        <scheme val="minor"/>
      </rPr>
      <t>(million Bbl)</t>
    </r>
    <r>
      <rPr>
        <vertAlign val="superscript"/>
        <sz val="8"/>
        <color theme="1"/>
        <rFont val="Calibri"/>
        <family val="2"/>
        <scheme val="minor"/>
      </rPr>
      <t>8</t>
    </r>
  </si>
  <si>
    <r>
      <t xml:space="preserve">   </t>
    </r>
    <r>
      <rPr>
        <b/>
        <sz val="10"/>
        <color theme="1"/>
        <rFont val="Calibri"/>
        <family val="2"/>
        <scheme val="minor"/>
      </rPr>
      <t>Recycled</t>
    </r>
    <r>
      <rPr>
        <sz val="10"/>
        <color theme="1"/>
        <rFont val="Calibri"/>
        <family val="2"/>
        <scheme val="minor"/>
      </rPr>
      <t xml:space="preserve"> </t>
    </r>
    <r>
      <rPr>
        <sz val="8"/>
        <color theme="1"/>
        <rFont val="Calibri"/>
        <family val="2"/>
        <scheme val="minor"/>
      </rPr>
      <t>(million Bbl)</t>
    </r>
  </si>
  <si>
    <r>
      <t xml:space="preserve">   </t>
    </r>
    <r>
      <rPr>
        <b/>
        <sz val="10"/>
        <color theme="1"/>
        <rFont val="Calibri"/>
        <family val="2"/>
        <scheme val="minor"/>
      </rPr>
      <t>Sourced</t>
    </r>
    <r>
      <rPr>
        <sz val="10"/>
        <color theme="1"/>
        <rFont val="Calibri"/>
        <family val="2"/>
        <scheme val="minor"/>
      </rPr>
      <t xml:space="preserve"> </t>
    </r>
    <r>
      <rPr>
        <sz val="8"/>
        <color theme="1"/>
        <rFont val="Calibri"/>
        <family val="2"/>
        <scheme val="minor"/>
      </rPr>
      <t>(million Bbl)</t>
    </r>
  </si>
  <si>
    <r>
      <rPr>
        <b/>
        <sz val="10"/>
        <color theme="1"/>
        <rFont val="Calibri"/>
        <family val="2"/>
        <scheme val="minor"/>
      </rPr>
      <t>Water Usage Intensity</t>
    </r>
    <r>
      <rPr>
        <sz val="10"/>
        <color theme="1"/>
        <rFont val="Calibri"/>
        <family val="2"/>
        <scheme val="minor"/>
      </rPr>
      <t xml:space="preserve"> </t>
    </r>
    <r>
      <rPr>
        <sz val="8"/>
        <color theme="1"/>
        <rFont val="Calibri"/>
        <family val="2"/>
        <scheme val="minor"/>
      </rPr>
      <t>(Bbl/Boe produced)</t>
    </r>
    <r>
      <rPr>
        <vertAlign val="superscript"/>
        <sz val="8"/>
        <color theme="1"/>
        <rFont val="Calibri"/>
        <family val="2"/>
        <scheme val="minor"/>
      </rPr>
      <t>8</t>
    </r>
  </si>
  <si>
    <r>
      <rPr>
        <b/>
        <sz val="10"/>
        <color theme="1"/>
        <rFont val="Calibri"/>
        <family val="2"/>
        <scheme val="minor"/>
      </rPr>
      <t>Water Usage Intensity</t>
    </r>
    <r>
      <rPr>
        <sz val="10"/>
        <color theme="1"/>
        <rFont val="Calibri"/>
        <family val="2"/>
        <scheme val="minor"/>
      </rPr>
      <t xml:space="preserve"> </t>
    </r>
    <r>
      <rPr>
        <sz val="8"/>
        <color theme="1"/>
        <rFont val="Calibri"/>
        <family val="2"/>
        <scheme val="minor"/>
      </rPr>
      <t>(million Bbl/well completion)</t>
    </r>
    <r>
      <rPr>
        <vertAlign val="superscript"/>
        <sz val="8"/>
        <color theme="1"/>
        <rFont val="Calibri"/>
        <family val="2"/>
        <scheme val="minor"/>
      </rPr>
      <t>8</t>
    </r>
  </si>
  <si>
    <r>
      <rPr>
        <b/>
        <vertAlign val="superscript"/>
        <sz val="8"/>
        <color theme="1"/>
        <rFont val="Calibri"/>
        <family val="2"/>
        <scheme val="minor"/>
      </rPr>
      <t>6</t>
    </r>
    <r>
      <rPr>
        <sz val="8"/>
        <color theme="1"/>
        <rFont val="Calibri"/>
        <family val="2"/>
        <scheme val="minor"/>
      </rPr>
      <t xml:space="preserve"> Our methane emissions intensity rate calculation includes all natural gas produced at Devon operated facilities and all methane emissions from Devon operated facilities associated with the production of oil and natural gas.</t>
    </r>
  </si>
  <si>
    <t>Click here to see Devon's calculation methodology for methane emissions intensity</t>
  </si>
  <si>
    <r>
      <rPr>
        <b/>
        <vertAlign val="superscript"/>
        <sz val="8"/>
        <color theme="1"/>
        <rFont val="Calibri"/>
        <family val="2"/>
        <scheme val="minor"/>
      </rPr>
      <t>7</t>
    </r>
    <r>
      <rPr>
        <sz val="8"/>
        <color theme="1"/>
        <rFont val="Calibri"/>
        <family val="2"/>
        <scheme val="minor"/>
      </rPr>
      <t xml:space="preserve"> Our flaring intensity rate calculation includes high-pressure flared volumes associated with the production of oil and natural gas.</t>
    </r>
  </si>
  <si>
    <r>
      <rPr>
        <b/>
        <sz val="10"/>
        <color theme="1"/>
        <rFont val="Calibri"/>
        <family val="2"/>
        <scheme val="minor"/>
      </rPr>
      <t xml:space="preserve">Water Recycle Rate </t>
    </r>
    <r>
      <rPr>
        <sz val="8"/>
        <color theme="1"/>
        <rFont val="Calibri"/>
        <family val="2"/>
        <scheme val="minor"/>
      </rPr>
      <t>(recycled water Bbl/water usage Bbl)</t>
    </r>
    <r>
      <rPr>
        <vertAlign val="superscript"/>
        <sz val="8"/>
        <color theme="1"/>
        <rFont val="Calibri"/>
        <family val="2"/>
        <scheme val="minor"/>
      </rPr>
      <t>8</t>
    </r>
  </si>
  <si>
    <t>Social Metrics</t>
  </si>
  <si>
    <r>
      <rPr>
        <b/>
        <sz val="10"/>
        <color rgb="FF000000"/>
        <rFont val="Calibri"/>
        <family val="2"/>
      </rPr>
      <t>Social Investments</t>
    </r>
    <r>
      <rPr>
        <sz val="10"/>
        <color rgb="FF000000"/>
        <rFont val="Calibri"/>
        <family val="2"/>
      </rPr>
      <t xml:space="preserve"> </t>
    </r>
    <r>
      <rPr>
        <sz val="8"/>
        <color rgb="FF000000"/>
        <rFont val="Calibri"/>
        <family val="2"/>
      </rPr>
      <t>(millions)</t>
    </r>
  </si>
  <si>
    <r>
      <rPr>
        <b/>
        <vertAlign val="superscript"/>
        <sz val="8"/>
        <color theme="1"/>
        <rFont val="Calibri"/>
        <family val="2"/>
        <scheme val="minor"/>
      </rPr>
      <t>3</t>
    </r>
    <r>
      <rPr>
        <sz val="8"/>
        <color theme="1"/>
        <rFont val="Calibri"/>
        <family val="2"/>
        <scheme val="minor"/>
      </rPr>
      <t xml:space="preserve"> We calculate our Indirect GHG Emissions from Electricity Use (Scope 2) on a location-based methodology using EPA fuel and electricity emissions factors.</t>
    </r>
  </si>
  <si>
    <t>Basis of Reporting GHG Emissions</t>
  </si>
  <si>
    <t>Independent Assurance Statement</t>
  </si>
  <si>
    <r>
      <rPr>
        <b/>
        <sz val="10"/>
        <color theme="1"/>
        <rFont val="Calibri"/>
        <family val="2"/>
        <scheme val="minor"/>
      </rPr>
      <t>Direct GHG Emissions</t>
    </r>
    <r>
      <rPr>
        <sz val="10"/>
        <color theme="1"/>
        <rFont val="Calibri"/>
        <family val="2"/>
        <scheme val="minor"/>
      </rPr>
      <t xml:space="preserve"> </t>
    </r>
    <r>
      <rPr>
        <sz val="8"/>
        <color theme="1"/>
        <rFont val="Calibri"/>
        <family val="2"/>
        <scheme val="minor"/>
      </rPr>
      <t>(Scope 1) (million tonnes CO</t>
    </r>
    <r>
      <rPr>
        <vertAlign val="subscript"/>
        <sz val="8"/>
        <color theme="1"/>
        <rFont val="Calibri"/>
        <family val="2"/>
        <scheme val="minor"/>
      </rPr>
      <t>2</t>
    </r>
    <r>
      <rPr>
        <sz val="8"/>
        <color theme="1"/>
        <rFont val="Calibri"/>
        <family val="2"/>
        <scheme val="minor"/>
      </rPr>
      <t>e)</t>
    </r>
    <r>
      <rPr>
        <vertAlign val="superscript"/>
        <sz val="8"/>
        <color theme="1"/>
        <rFont val="Calibri"/>
        <family val="2"/>
        <scheme val="minor"/>
      </rPr>
      <t>2</t>
    </r>
  </si>
  <si>
    <r>
      <rPr>
        <b/>
        <sz val="10"/>
        <color theme="1"/>
        <rFont val="Calibri"/>
        <family val="2"/>
        <scheme val="minor"/>
      </rPr>
      <t>Indirect GHG Emissions from Electricity Use</t>
    </r>
    <r>
      <rPr>
        <sz val="10"/>
        <color theme="1"/>
        <rFont val="Calibri"/>
        <family val="2"/>
        <scheme val="minor"/>
      </rPr>
      <t xml:space="preserve"> </t>
    </r>
    <r>
      <rPr>
        <sz val="8"/>
        <color theme="1"/>
        <rFont val="Calibri"/>
        <family val="2"/>
        <scheme val="minor"/>
      </rPr>
      <t>(Scope 2 location-based) (million tonnes CO</t>
    </r>
    <r>
      <rPr>
        <vertAlign val="subscript"/>
        <sz val="8"/>
        <color theme="1"/>
        <rFont val="Calibri"/>
        <family val="2"/>
        <scheme val="minor"/>
      </rPr>
      <t>2</t>
    </r>
    <r>
      <rPr>
        <sz val="8"/>
        <color theme="1"/>
        <rFont val="Calibri"/>
        <family val="2"/>
        <scheme val="minor"/>
      </rPr>
      <t>e)</t>
    </r>
    <r>
      <rPr>
        <vertAlign val="superscript"/>
        <sz val="8"/>
        <color theme="1"/>
        <rFont val="Calibri"/>
        <family val="2"/>
        <scheme val="minor"/>
      </rPr>
      <t>3</t>
    </r>
  </si>
  <si>
    <r>
      <rPr>
        <b/>
        <sz val="10"/>
        <color theme="1"/>
        <rFont val="Calibri"/>
        <family val="2"/>
        <scheme val="minor"/>
      </rPr>
      <t>Direct and Indirect GHG Emissions</t>
    </r>
    <r>
      <rPr>
        <sz val="10"/>
        <color theme="1"/>
        <rFont val="Calibri"/>
        <family val="2"/>
        <scheme val="minor"/>
      </rPr>
      <t xml:space="preserve"> </t>
    </r>
    <r>
      <rPr>
        <sz val="8"/>
        <color theme="1"/>
        <rFont val="Calibri"/>
        <family val="2"/>
        <scheme val="minor"/>
      </rPr>
      <t>(Scope 1 and Scope 2 location-based) (million tonnes CO</t>
    </r>
    <r>
      <rPr>
        <vertAlign val="subscript"/>
        <sz val="8"/>
        <color theme="1"/>
        <rFont val="Calibri"/>
        <family val="2"/>
        <scheme val="minor"/>
      </rPr>
      <t>2</t>
    </r>
    <r>
      <rPr>
        <sz val="8"/>
        <color theme="1"/>
        <rFont val="Calibri"/>
        <family val="2"/>
        <scheme val="minor"/>
      </rPr>
      <t>e)</t>
    </r>
    <r>
      <rPr>
        <vertAlign val="superscript"/>
        <sz val="8"/>
        <color theme="1"/>
        <rFont val="Calibri"/>
        <family val="2"/>
        <scheme val="minor"/>
      </rPr>
      <t>2,3</t>
    </r>
  </si>
  <si>
    <r>
      <rPr>
        <b/>
        <sz val="10"/>
        <color theme="1"/>
        <rFont val="Calibri"/>
        <family val="2"/>
        <scheme val="minor"/>
      </rPr>
      <t>Direct and Indirect GHG Emissions Intensity</t>
    </r>
    <r>
      <rPr>
        <sz val="10"/>
        <color theme="1"/>
        <rFont val="Calibri"/>
        <family val="2"/>
        <scheme val="minor"/>
      </rPr>
      <t xml:space="preserve"> </t>
    </r>
    <r>
      <rPr>
        <sz val="8"/>
        <color theme="1"/>
        <rFont val="Calibri"/>
        <family val="2"/>
        <scheme val="minor"/>
      </rPr>
      <t>(Scope 1 and Scope 2 location-based) (tCO</t>
    </r>
    <r>
      <rPr>
        <vertAlign val="subscript"/>
        <sz val="8"/>
        <color theme="1"/>
        <rFont val="Calibri"/>
        <family val="2"/>
        <scheme val="minor"/>
      </rPr>
      <t>2</t>
    </r>
    <r>
      <rPr>
        <sz val="8"/>
        <color theme="1"/>
        <rFont val="Calibri"/>
        <family val="2"/>
        <scheme val="minor"/>
      </rPr>
      <t>e/MBoe)</t>
    </r>
    <r>
      <rPr>
        <vertAlign val="superscript"/>
        <sz val="8"/>
        <color theme="1"/>
        <rFont val="Calibri"/>
        <family val="2"/>
        <scheme val="minor"/>
      </rPr>
      <t>2</t>
    </r>
  </si>
  <si>
    <t>Devon Energy 2023 Sustainability Report</t>
  </si>
  <si>
    <t>In 2022, Devon’s social investments included $17.9 million related to humanitarian support and $4.1 million in one-time gifts for capital projects.</t>
  </si>
  <si>
    <t>With the increased scale of the company following the Devon-WPX merger, Devon's trade association dues have increased.</t>
  </si>
  <si>
    <t>We report indirect emissions from the use of sold products on an equity basis from sources not owned or controlled by Devon; however, it is important to note that Scope 3 emissions estimates are subject to uncertainty, inconsistency and duplication as further described in the Air Emissions section of this report. 2020 estimated Scope 3 emissions are legacy Devon only, while 2021 and 2022 reflects pro-forma Devon + WPX.</t>
  </si>
  <si>
    <r>
      <t xml:space="preserve">        </t>
    </r>
    <r>
      <rPr>
        <b/>
        <sz val="10"/>
        <color theme="1"/>
        <rFont val="Calibri"/>
        <family val="2"/>
        <scheme val="minor"/>
      </rPr>
      <t>Fresh</t>
    </r>
    <r>
      <rPr>
        <sz val="10"/>
        <color theme="1"/>
        <rFont val="Calibri"/>
        <family val="2"/>
        <scheme val="minor"/>
      </rPr>
      <t xml:space="preserve"> </t>
    </r>
    <r>
      <rPr>
        <sz val="8"/>
        <color theme="1"/>
        <rFont val="Calibri"/>
        <family val="2"/>
        <scheme val="minor"/>
      </rPr>
      <t>(million Bbl)</t>
    </r>
    <r>
      <rPr>
        <sz val="10"/>
        <color theme="1"/>
        <rFont val="Calibri"/>
        <family val="2"/>
        <scheme val="minor"/>
      </rPr>
      <t xml:space="preserve"> - </t>
    </r>
    <r>
      <rPr>
        <i/>
        <sz val="10"/>
        <color theme="1"/>
        <rFont val="Calibri"/>
        <family val="2"/>
        <scheme val="minor"/>
      </rPr>
      <t>Newly Reported in 2022</t>
    </r>
  </si>
  <si>
    <t>---</t>
  </si>
  <si>
    <r>
      <rPr>
        <b/>
        <vertAlign val="superscript"/>
        <sz val="8"/>
        <color theme="1"/>
        <rFont val="Calibri"/>
        <family val="2"/>
        <scheme val="minor"/>
      </rPr>
      <t>8</t>
    </r>
    <r>
      <rPr>
        <sz val="8"/>
        <color theme="1"/>
        <rFont val="Calibri"/>
        <family val="2"/>
        <scheme val="minor"/>
      </rPr>
      <t xml:space="preserve"> Our water usage includes all water sources used in completions activities at facilities operated by Devon in 2022.</t>
    </r>
  </si>
  <si>
    <r>
      <rPr>
        <b/>
        <sz val="10"/>
        <color theme="1"/>
        <rFont val="Calibri"/>
        <family val="2"/>
        <scheme val="minor"/>
      </rPr>
      <t>Reportable Spill Events Released to the Environment</t>
    </r>
    <r>
      <rPr>
        <sz val="10"/>
        <color theme="1"/>
        <rFont val="Calibri"/>
        <family val="2"/>
        <scheme val="minor"/>
      </rPr>
      <t xml:space="preserve"> </t>
    </r>
    <r>
      <rPr>
        <sz val="8"/>
        <color theme="1"/>
        <rFont val="Calibri"/>
        <family val="2"/>
        <scheme val="minor"/>
      </rPr>
      <t>(events)</t>
    </r>
  </si>
  <si>
    <r>
      <rPr>
        <b/>
        <sz val="10"/>
        <color theme="1"/>
        <rFont val="Calibri"/>
        <family val="2"/>
        <scheme val="minor"/>
      </rPr>
      <t>Reportable Spill Volumes Released to the Environment</t>
    </r>
    <r>
      <rPr>
        <sz val="10"/>
        <color theme="1"/>
        <rFont val="Calibri"/>
        <family val="2"/>
        <scheme val="minor"/>
      </rPr>
      <t xml:space="preserve"> </t>
    </r>
    <r>
      <rPr>
        <sz val="8"/>
        <color theme="1"/>
        <rFont val="Calibri"/>
        <family val="2"/>
        <scheme val="minor"/>
      </rPr>
      <t>(barrels)</t>
    </r>
  </si>
  <si>
    <r>
      <rPr>
        <b/>
        <sz val="10"/>
        <color theme="1"/>
        <rFont val="Calibri"/>
        <family val="2"/>
        <scheme val="minor"/>
      </rPr>
      <t>Flared Volume</t>
    </r>
    <r>
      <rPr>
        <sz val="10"/>
        <color theme="1"/>
        <rFont val="Calibri"/>
        <family val="2"/>
        <scheme val="minor"/>
      </rPr>
      <t xml:space="preserve"> </t>
    </r>
    <r>
      <rPr>
        <sz val="8"/>
        <color theme="1"/>
        <rFont val="Calibri"/>
        <family val="2"/>
        <scheme val="minor"/>
      </rPr>
      <t>(Bcf)</t>
    </r>
  </si>
  <si>
    <r>
      <rPr>
        <b/>
        <vertAlign val="superscript"/>
        <sz val="8"/>
        <color theme="1"/>
        <rFont val="Calibri"/>
        <family val="2"/>
        <scheme val="minor"/>
      </rPr>
      <t>5</t>
    </r>
    <r>
      <rPr>
        <sz val="8"/>
        <color theme="1"/>
        <rFont val="Calibri"/>
        <family val="2"/>
        <scheme val="minor"/>
      </rPr>
      <t xml:space="preserve"> Performance is limited to legacy Devon performance only in 2020 and pro-forma Devon + WPX in 2021 and 2022, using net equity production reported in Devon's 2022 Annual Report on Form 10-K for all three years.</t>
    </r>
  </si>
  <si>
    <r>
      <rPr>
        <b/>
        <vertAlign val="superscript"/>
        <sz val="8"/>
        <color theme="1"/>
        <rFont val="Calibri"/>
        <family val="2"/>
        <scheme val="minor"/>
      </rPr>
      <t>2</t>
    </r>
    <r>
      <rPr>
        <sz val="8"/>
        <color theme="1"/>
        <rFont val="Calibri"/>
        <family val="2"/>
        <scheme val="minor"/>
      </rPr>
      <t xml:space="preserve"> We include all reportable emissions under EPA's Greenhouse Gas Reporting Program (GHGRP) for Devon operated facilities, as well as non-reportable emissions from our production assets and, beginning in reporting year 2019, gathering and boosting assets. We calculate emissions intensities using gross production as reported under the EPA GHGRP for all reporting segments. </t>
    </r>
    <r>
      <rPr>
        <b/>
        <u/>
        <sz val="8"/>
        <color theme="1"/>
        <rFont val="Calibri"/>
        <family val="2"/>
        <scheme val="minor"/>
      </rPr>
      <t xml:space="preserve">Prior year data has been revised to include an additional category of emissions that was not previously reported. </t>
    </r>
  </si>
  <si>
    <r>
      <rPr>
        <b/>
        <vertAlign val="superscript"/>
        <sz val="8"/>
        <color theme="1"/>
        <rFont val="Calibri"/>
        <family val="2"/>
        <scheme val="minor"/>
      </rPr>
      <t>1</t>
    </r>
    <r>
      <rPr>
        <sz val="8"/>
        <color theme="1"/>
        <rFont val="Calibri"/>
        <family val="2"/>
        <scheme val="minor"/>
      </rPr>
      <t xml:space="preserve"> The environment metrics have been calculated using the best available data at the time of publication. Historical metrics are subject to change as we continuously seek to improve our data management practices, data sources and calculation methodologies in order to provide the highest level of transparency, consistency and accuracy. We report environment metrics on an operated basis, unless otherwise noted. </t>
    </r>
  </si>
  <si>
    <t>Devon's total water use for completions activities varies with activity levels, targeted formations and lateral lengths, and includes fresh, non-fresh and recycled water volumes. We seek alternatives to freshwater supplies, where possible.</t>
  </si>
  <si>
    <r>
      <rPr>
        <b/>
        <sz val="10"/>
        <color rgb="FF000000"/>
        <rFont val="Calibri"/>
        <family val="2"/>
      </rPr>
      <t>Fatalities</t>
    </r>
    <r>
      <rPr>
        <sz val="10"/>
        <color rgb="FF000000"/>
        <rFont val="Calibri"/>
        <family val="2"/>
      </rPr>
      <t xml:space="preserve"> </t>
    </r>
    <r>
      <rPr>
        <sz val="8"/>
        <color rgb="FF000000"/>
        <rFont val="Calibri"/>
        <family val="2"/>
      </rPr>
      <t>(Employee + Contractor workforce)</t>
    </r>
  </si>
  <si>
    <r>
      <rPr>
        <b/>
        <vertAlign val="superscript"/>
        <sz val="8"/>
        <color rgb="FF000000"/>
        <rFont val="Calibri"/>
        <family val="2"/>
      </rPr>
      <t>1</t>
    </r>
    <r>
      <rPr>
        <sz val="8"/>
        <color rgb="FF000000"/>
        <rFont val="Calibri"/>
        <family val="2"/>
      </rPr>
      <t xml:space="preserve"> Reflects legacy Devon board composition following the annual election of directors each June.</t>
    </r>
  </si>
  <si>
    <t>Women in leadership declined by 5% in 2021 primarily related to the WPX merger and location of Devon's corporate headquarters in Oklahoma City. For WPX employees in Tulsa, a lesser percentage of females were willing to relocate than males.</t>
  </si>
  <si>
    <r>
      <rPr>
        <b/>
        <vertAlign val="superscript"/>
        <sz val="8"/>
        <color theme="1"/>
        <rFont val="Calibri"/>
        <family val="2"/>
        <scheme val="minor"/>
      </rPr>
      <t>4</t>
    </r>
    <r>
      <rPr>
        <sz val="8"/>
        <color theme="1"/>
        <rFont val="Calibri"/>
        <family val="2"/>
        <scheme val="minor"/>
      </rPr>
      <t xml:space="preserve"> We report indirect emissions from the use of sold products (Scope 3) on an equity basis from sources not owned or controlled by Devon. To estimate our Scope 3 emissions, we rely upon IPIECA’s 2016 guidance document Estimating Petroleum Industry Value Chain (Scope 3) Greenhouse Gas Emissions. Per the IPIECA guidance, we report category 11 “Use of Sold Products” by calculating combustion emissions for our oil, natural gas and marketed natural gas liquids products using emissions factors obtained from the EPA and net equity production reported in Devon’s 2022 Annual Report on Form 10-K.</t>
    </r>
  </si>
  <si>
    <t>Scope 1 and 2 GHG emissions and methane emissions increased in 2022 compared to 2021, primarily driven by the acquisition of RimRock and Validus, as well as an uptick in combustion-related emissions.</t>
  </si>
  <si>
    <r>
      <rPr>
        <b/>
        <sz val="10"/>
        <color theme="1"/>
        <rFont val="Calibri"/>
        <family val="2"/>
        <scheme val="minor"/>
      </rPr>
      <t>Indirect GHG Emissions from Use of Sold Products</t>
    </r>
    <r>
      <rPr>
        <sz val="10"/>
        <color theme="1"/>
        <rFont val="Calibri"/>
        <family val="2"/>
        <scheme val="minor"/>
      </rPr>
      <t xml:space="preserve"> </t>
    </r>
    <r>
      <rPr>
        <sz val="8"/>
        <color theme="1"/>
        <rFont val="Calibri"/>
        <family val="2"/>
        <scheme val="minor"/>
      </rPr>
      <t>(Scope 3, Category 11) (million tonnes CO</t>
    </r>
    <r>
      <rPr>
        <vertAlign val="subscript"/>
        <sz val="8"/>
        <color theme="1"/>
        <rFont val="Calibri"/>
        <family val="2"/>
        <scheme val="minor"/>
      </rPr>
      <t>2</t>
    </r>
    <r>
      <rPr>
        <sz val="8"/>
        <color theme="1"/>
        <rFont val="Calibri"/>
        <family val="2"/>
        <scheme val="minor"/>
      </rPr>
      <t>e)</t>
    </r>
    <r>
      <rPr>
        <vertAlign val="superscript"/>
        <sz val="8"/>
        <color theme="1"/>
        <rFont val="Calibri"/>
        <family val="2"/>
        <scheme val="minor"/>
      </rPr>
      <t>4,5</t>
    </r>
  </si>
  <si>
    <t>As of June 2023, 10 of our 11 board members (91%) qualify as independent under NYSE standards and SEC regulations.</t>
  </si>
  <si>
    <t>As of June 2023, four women (36%) serve on our board of directors, including the chair of Devon’s Audit Committee.</t>
  </si>
  <si>
    <r>
      <rPr>
        <b/>
        <vertAlign val="superscript"/>
        <sz val="8"/>
        <color theme="1"/>
        <rFont val="Calibri"/>
        <family val="2"/>
        <scheme val="minor"/>
      </rPr>
      <t xml:space="preserve">    </t>
    </r>
    <r>
      <rPr>
        <sz val="8"/>
        <color theme="1"/>
        <rFont val="Calibri"/>
        <family val="2"/>
        <scheme val="minor"/>
      </rPr>
      <t xml:space="preserve">ERM CVS provided limited assurance in relation to Devon’s Total Scope 1 GHG emissions and Total Scope 2 GHG emissions (location-based method) for the reporting period January 1, 2021 to December 31, 2021. </t>
    </r>
    <r>
      <rPr>
        <b/>
        <sz val="8"/>
        <color theme="1"/>
        <rFont val="Calibri"/>
        <family val="2"/>
        <scheme val="minor"/>
      </rPr>
      <t xml:space="preserve">Due to subsequent revision of 2021 GHG emissions data owing to calculation refinements that are more representative of some aspects of our operations by including an additional category of emissions, ERM CVS has reassured the revised data for reporting year 2021. For reporting period January 1, 2022 to December 31, 2022, we expanded the scope of the limited assurance to include individual GHG constituents (i.e., carbon dioxide, methane and nitrous oxide), GHG emissions intensity, methane emissions intensity and flaring intensity.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</si>
</sst>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164" formatCode="0.0"/>
    <numFmt numFmtId="165" formatCode="0.0%"/>
    <numFmt numFmtId="166" formatCode="&quot;$&quot;#,##0"/>
    <numFmt numFmtId="167" formatCode="&quot;$&quot;#,##0.0"/>
  </numFmts>
  <fonts count="34" x14ac:knownFonts="1">
    <font>
      <sz val="11"/>
      <color theme="1"/>
      <name val="Calibri"/>
      <family val="2"/>
      <scheme val="minor"/>
    </font>
    <font>
      <b/>
      <sz val="11"/>
      <color theme="1"/>
      <name val="Calibri"/>
      <family val="2"/>
      <scheme val="minor"/>
    </font>
    <font>
      <b/>
      <sz val="12"/>
      <color rgb="FF000000"/>
      <name val="Calibri"/>
      <family val="2"/>
    </font>
    <font>
      <sz val="11"/>
      <color theme="1"/>
      <name val="Calibri"/>
      <family val="2"/>
    </font>
    <font>
      <i/>
      <sz val="8"/>
      <color rgb="FF000000"/>
      <name val="Calibri"/>
      <family val="2"/>
    </font>
    <font>
      <b/>
      <sz val="10"/>
      <color rgb="FFFFFFFF"/>
      <name val="Calibri"/>
      <family val="2"/>
    </font>
    <font>
      <sz val="10"/>
      <name val="Calibri"/>
      <family val="2"/>
    </font>
    <font>
      <b/>
      <sz val="10"/>
      <name val="Calibri"/>
      <family val="2"/>
    </font>
    <font>
      <b/>
      <sz val="10"/>
      <color rgb="FF000000"/>
      <name val="Calibri"/>
      <family val="2"/>
    </font>
    <font>
      <sz val="10"/>
      <color rgb="FF000000"/>
      <name val="Calibri"/>
      <family val="2"/>
    </font>
    <font>
      <sz val="8"/>
      <color rgb="FF000000"/>
      <name val="Calibri"/>
      <family val="2"/>
    </font>
    <font>
      <sz val="11"/>
      <color theme="1"/>
      <name val="Calibri"/>
      <family val="2"/>
      <scheme val="minor"/>
    </font>
    <font>
      <sz val="11"/>
      <color rgb="FF000000"/>
      <name val="Calibri"/>
      <family val="2"/>
    </font>
    <font>
      <b/>
      <sz val="11"/>
      <color rgb="FF000000"/>
      <name val="Calibri"/>
      <family val="2"/>
    </font>
    <font>
      <vertAlign val="superscript"/>
      <sz val="10"/>
      <color rgb="FF000000"/>
      <name val="Calibri"/>
      <family val="2"/>
    </font>
    <font>
      <sz val="8"/>
      <color theme="1"/>
      <name val="Calibri"/>
      <family val="2"/>
      <scheme val="minor"/>
    </font>
    <font>
      <b/>
      <vertAlign val="superscript"/>
      <sz val="8"/>
      <color rgb="FF000000"/>
      <name val="Calibri"/>
      <family val="2"/>
    </font>
    <font>
      <u/>
      <sz val="11"/>
      <color theme="10"/>
      <name val="Calibri"/>
      <family val="2"/>
      <scheme val="minor"/>
    </font>
    <font>
      <b/>
      <sz val="12"/>
      <color theme="1"/>
      <name val="Calibri"/>
      <family val="2"/>
      <scheme val="minor"/>
    </font>
    <font>
      <vertAlign val="superscript"/>
      <sz val="10"/>
      <color theme="1"/>
      <name val="Calibri"/>
      <family val="2"/>
      <scheme val="minor"/>
    </font>
    <font>
      <i/>
      <sz val="8"/>
      <color theme="1"/>
      <name val="Calibri"/>
      <family val="2"/>
      <scheme val="minor"/>
    </font>
    <font>
      <b/>
      <sz val="10"/>
      <color theme="0"/>
      <name val="Calibri"/>
      <family val="2"/>
      <scheme val="minor"/>
    </font>
    <font>
      <sz val="10"/>
      <name val="Calibri"/>
      <family val="2"/>
      <scheme val="minor"/>
    </font>
    <font>
      <b/>
      <sz val="10"/>
      <name val="Calibri"/>
      <family val="2"/>
      <scheme val="minor"/>
    </font>
    <font>
      <sz val="10"/>
      <color theme="1"/>
      <name val="Calibri"/>
      <family val="2"/>
      <scheme val="minor"/>
    </font>
    <font>
      <b/>
      <sz val="10"/>
      <color theme="1"/>
      <name val="Calibri"/>
      <family val="2"/>
      <scheme val="minor"/>
    </font>
    <font>
      <vertAlign val="subscript"/>
      <sz val="8"/>
      <color theme="1"/>
      <name val="Calibri"/>
      <family val="2"/>
      <scheme val="minor"/>
    </font>
    <font>
      <vertAlign val="superscript"/>
      <sz val="8"/>
      <color theme="1"/>
      <name val="Calibri"/>
      <family val="2"/>
      <scheme val="minor"/>
    </font>
    <font>
      <b/>
      <sz val="10"/>
      <color rgb="FF000000"/>
      <name val="Calibri"/>
      <family val="2"/>
      <scheme val="minor"/>
    </font>
    <font>
      <b/>
      <vertAlign val="superscript"/>
      <sz val="8"/>
      <color theme="1"/>
      <name val="Calibri"/>
      <family val="2"/>
      <scheme val="minor"/>
    </font>
    <font>
      <u/>
      <sz val="8"/>
      <color theme="10"/>
      <name val="Calibri"/>
      <family val="2"/>
      <scheme val="minor"/>
    </font>
    <font>
      <i/>
      <sz val="10"/>
      <color theme="1"/>
      <name val="Calibri"/>
      <family val="2"/>
      <scheme val="minor"/>
    </font>
    <font>
      <b/>
      <u/>
      <sz val="8"/>
      <color theme="1"/>
      <name val="Calibri"/>
      <family val="2"/>
      <scheme val="minor"/>
    </font>
    <font>
      <b/>
      <sz val="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4">
    <border>
      <left/>
      <right/>
      <top/>
      <bottom/>
      <diagonal/>
    </border>
    <border>
      <left/>
      <right/>
      <top/>
      <bottom style="thin">
        <color rgb="FFF54123"/>
      </bottom>
      <diagonal/>
    </border>
    <border>
      <left/>
      <right/>
      <top style="thin">
        <color rgb="FFF54123"/>
      </top>
      <bottom style="thin">
        <color rgb="FFF54123"/>
      </bottom>
      <diagonal/>
    </border>
    <border>
      <left/>
      <right/>
      <top style="thin">
        <color rgb="FFF54123"/>
      </top>
      <bottom/>
      <diagonal/>
    </border>
  </borders>
  <cellStyleXfs count="3">
    <xf numFmtId="0" fontId="0" fillId="0" borderId="0"/>
    <xf numFmtId="9" fontId="11" fillId="0" borderId="0" applyFont="0" applyFill="0" applyBorder="0" applyAlignment="0" applyProtection="0"/>
    <xf numFmtId="0" fontId="17" fillId="0" borderId="0" applyNumberFormat="0" applyFill="0" applyBorder="0" applyAlignment="0" applyProtection="0"/>
  </cellStyleXfs>
  <cellXfs count="113">
    <xf numFmtId="0" fontId="0" fillId="0" borderId="0" xfId="0"/>
    <xf numFmtId="0" fontId="0" fillId="0" borderId="0" xfId="0"/>
    <xf numFmtId="0" fontId="1" fillId="0" borderId="0" xfId="0" applyFont="1" applyAlignment="1">
      <alignment horizontal="left"/>
    </xf>
    <xf numFmtId="0" fontId="0" fillId="0" borderId="0" xfId="0" applyFont="1" applyAlignment="1">
      <alignment horizontal="left"/>
    </xf>
    <xf numFmtId="0" fontId="2" fillId="3" borderId="0" xfId="0" applyFont="1" applyFill="1"/>
    <xf numFmtId="0" fontId="3" fillId="3" borderId="0" xfId="0" applyFont="1" applyFill="1" applyAlignment="1">
      <alignment horizontal="left"/>
    </xf>
    <xf numFmtId="0" fontId="3" fillId="0" borderId="0" xfId="0" applyFont="1"/>
    <xf numFmtId="0" fontId="4" fillId="3" borderId="0" xfId="0" applyFont="1" applyFill="1" applyAlignment="1">
      <alignment horizontal="left" vertical="top" wrapText="1"/>
    </xf>
    <xf numFmtId="0" fontId="5" fillId="3" borderId="1" xfId="0" applyFont="1" applyFill="1" applyBorder="1"/>
    <xf numFmtId="0" fontId="6" fillId="3" borderId="1" xfId="0" applyFont="1" applyFill="1" applyBorder="1" applyAlignment="1">
      <alignment horizontal="left"/>
    </xf>
    <xf numFmtId="0" fontId="7" fillId="3" borderId="1" xfId="0" applyFont="1" applyFill="1" applyBorder="1" applyAlignment="1">
      <alignment horizontal="left"/>
    </xf>
    <xf numFmtId="0" fontId="8" fillId="3" borderId="0" xfId="0" applyFont="1" applyFill="1"/>
    <xf numFmtId="0" fontId="9" fillId="3" borderId="0" xfId="0" applyFont="1" applyFill="1"/>
    <xf numFmtId="0" fontId="9" fillId="3" borderId="1" xfId="0" applyFont="1" applyFill="1" applyBorder="1"/>
    <xf numFmtId="0" fontId="9" fillId="3" borderId="1" xfId="0" applyFont="1" applyFill="1" applyBorder="1" applyAlignment="1">
      <alignment horizontal="left"/>
    </xf>
    <xf numFmtId="0" fontId="8" fillId="3" borderId="1" xfId="0" applyFont="1" applyFill="1" applyBorder="1" applyAlignment="1">
      <alignment horizontal="left"/>
    </xf>
    <xf numFmtId="0" fontId="9" fillId="3" borderId="0" xfId="0" applyFont="1" applyFill="1" applyAlignment="1">
      <alignment horizontal="left"/>
    </xf>
    <xf numFmtId="0" fontId="8" fillId="3" borderId="0" xfId="0" applyFont="1" applyFill="1" applyAlignment="1">
      <alignment horizontal="left"/>
    </xf>
    <xf numFmtId="0" fontId="8" fillId="3" borderId="1" xfId="0" applyFont="1" applyFill="1" applyBorder="1"/>
    <xf numFmtId="0" fontId="9" fillId="3" borderId="2" xfId="0" applyFont="1" applyFill="1" applyBorder="1"/>
    <xf numFmtId="2" fontId="9" fillId="3" borderId="2" xfId="0" applyNumberFormat="1" applyFont="1" applyFill="1" applyBorder="1" applyAlignment="1">
      <alignment horizontal="left"/>
    </xf>
    <xf numFmtId="2" fontId="8" fillId="3" borderId="2" xfId="0" applyNumberFormat="1" applyFont="1" applyFill="1" applyBorder="1" applyAlignment="1">
      <alignment horizontal="left"/>
    </xf>
    <xf numFmtId="2" fontId="9" fillId="3" borderId="0" xfId="0" applyNumberFormat="1" applyFont="1" applyFill="1" applyAlignment="1">
      <alignment horizontal="left"/>
    </xf>
    <xf numFmtId="2" fontId="8" fillId="3" borderId="0" xfId="0" applyNumberFormat="1" applyFont="1" applyFill="1" applyAlignment="1">
      <alignment horizontal="left"/>
    </xf>
    <xf numFmtId="2" fontId="9" fillId="3" borderId="1" xfId="0" applyNumberFormat="1" applyFont="1" applyFill="1" applyBorder="1" applyAlignment="1">
      <alignment horizontal="left"/>
    </xf>
    <xf numFmtId="2" fontId="8" fillId="3" borderId="1" xfId="0" applyNumberFormat="1" applyFont="1" applyFill="1" applyBorder="1" applyAlignment="1">
      <alignment horizontal="left"/>
    </xf>
    <xf numFmtId="164" fontId="9" fillId="3" borderId="2" xfId="0" applyNumberFormat="1" applyFont="1" applyFill="1" applyBorder="1" applyAlignment="1">
      <alignment horizontal="left"/>
    </xf>
    <xf numFmtId="164" fontId="8" fillId="3" borderId="2" xfId="0" applyNumberFormat="1" applyFont="1" applyFill="1" applyBorder="1" applyAlignment="1">
      <alignment horizontal="left"/>
    </xf>
    <xf numFmtId="0" fontId="0" fillId="2" borderId="0" xfId="0" applyFont="1" applyFill="1"/>
    <xf numFmtId="165" fontId="3" fillId="0" borderId="0" xfId="1" applyNumberFormat="1" applyFont="1"/>
    <xf numFmtId="0" fontId="12" fillId="3" borderId="0" xfId="0" applyFont="1" applyFill="1" applyAlignment="1">
      <alignment horizontal="left"/>
    </xf>
    <xf numFmtId="0" fontId="13" fillId="3" borderId="0" xfId="0" applyFont="1" applyFill="1" applyAlignment="1">
      <alignment horizontal="left"/>
    </xf>
    <xf numFmtId="0" fontId="0" fillId="2" borderId="0" xfId="0" applyFill="1"/>
    <xf numFmtId="3" fontId="9" fillId="3" borderId="2" xfId="0" applyNumberFormat="1" applyFont="1" applyFill="1" applyBorder="1" applyAlignment="1">
      <alignment horizontal="left"/>
    </xf>
    <xf numFmtId="3" fontId="8" fillId="3" borderId="2" xfId="0" applyNumberFormat="1" applyFont="1" applyFill="1" applyBorder="1" applyAlignment="1">
      <alignment horizontal="left"/>
    </xf>
    <xf numFmtId="0" fontId="8" fillId="3" borderId="1" xfId="0" applyFont="1" applyFill="1" applyBorder="1" applyAlignment="1">
      <alignment wrapText="1"/>
    </xf>
    <xf numFmtId="9" fontId="9" fillId="3" borderId="1" xfId="1" applyFont="1" applyFill="1" applyBorder="1" applyAlignment="1">
      <alignment horizontal="left"/>
    </xf>
    <xf numFmtId="9" fontId="8" fillId="3" borderId="1" xfId="1" applyFont="1" applyFill="1" applyBorder="1" applyAlignment="1">
      <alignment horizontal="left"/>
    </xf>
    <xf numFmtId="0" fontId="8" fillId="3" borderId="3" xfId="0" applyFont="1" applyFill="1" applyBorder="1" applyAlignment="1">
      <alignment wrapText="1"/>
    </xf>
    <xf numFmtId="9" fontId="9" fillId="3" borderId="3" xfId="1" applyFont="1" applyFill="1" applyBorder="1" applyAlignment="1">
      <alignment horizontal="left"/>
    </xf>
    <xf numFmtId="9" fontId="8" fillId="3" borderId="3" xfId="1" applyFont="1" applyFill="1" applyBorder="1" applyAlignment="1">
      <alignment horizontal="left"/>
    </xf>
    <xf numFmtId="0" fontId="3" fillId="0" borderId="0" xfId="0" applyFont="1" applyAlignment="1">
      <alignment wrapText="1"/>
    </xf>
    <xf numFmtId="0" fontId="9" fillId="3" borderId="0" xfId="0" applyFont="1" applyFill="1" applyAlignment="1">
      <alignment wrapText="1"/>
    </xf>
    <xf numFmtId="9" fontId="9" fillId="3" borderId="0" xfId="1" applyFont="1" applyFill="1" applyBorder="1" applyAlignment="1">
      <alignment horizontal="left"/>
    </xf>
    <xf numFmtId="9" fontId="8" fillId="3" borderId="0" xfId="1" applyFont="1" applyFill="1" applyBorder="1" applyAlignment="1">
      <alignment horizontal="left"/>
    </xf>
    <xf numFmtId="0" fontId="8" fillId="3" borderId="0" xfId="0" applyFont="1" applyFill="1" applyAlignment="1">
      <alignment wrapText="1"/>
    </xf>
    <xf numFmtId="0" fontId="8" fillId="3" borderId="2" xfId="0" applyFont="1" applyFill="1" applyBorder="1"/>
    <xf numFmtId="1" fontId="9" fillId="3" borderId="2" xfId="0" applyNumberFormat="1" applyFont="1" applyFill="1" applyBorder="1" applyAlignment="1">
      <alignment horizontal="left"/>
    </xf>
    <xf numFmtId="1" fontId="8" fillId="3" borderId="2" xfId="0" applyNumberFormat="1" applyFont="1" applyFill="1" applyBorder="1" applyAlignment="1">
      <alignment horizontal="left"/>
    </xf>
    <xf numFmtId="0" fontId="8" fillId="3" borderId="2" xfId="0" applyFont="1" applyFill="1" applyBorder="1" applyAlignment="1">
      <alignment wrapText="1"/>
    </xf>
    <xf numFmtId="9" fontId="9" fillId="3" borderId="2" xfId="1" applyFont="1" applyFill="1" applyBorder="1" applyAlignment="1">
      <alignment horizontal="left"/>
    </xf>
    <xf numFmtId="9" fontId="8" fillId="3" borderId="2" xfId="1" applyFont="1" applyFill="1" applyBorder="1" applyAlignment="1">
      <alignment horizontal="left"/>
    </xf>
    <xf numFmtId="0" fontId="0" fillId="0" borderId="0" xfId="0" applyAlignment="1">
      <alignment horizontal="left"/>
    </xf>
    <xf numFmtId="5" fontId="9" fillId="3" borderId="0" xfId="1" applyNumberFormat="1" applyFont="1" applyFill="1" applyBorder="1" applyAlignment="1">
      <alignment horizontal="left"/>
    </xf>
    <xf numFmtId="166" fontId="8" fillId="3" borderId="0" xfId="1" applyNumberFormat="1" applyFont="1" applyFill="1" applyBorder="1" applyAlignment="1">
      <alignment horizontal="left"/>
    </xf>
    <xf numFmtId="0" fontId="18" fillId="2" borderId="0" xfId="0" applyFont="1" applyFill="1"/>
    <xf numFmtId="0" fontId="0" fillId="2" borderId="0" xfId="0" applyFill="1" applyAlignment="1">
      <alignment horizontal="left"/>
    </xf>
    <xf numFmtId="0" fontId="1" fillId="2" borderId="0" xfId="0" applyFont="1" applyFill="1" applyAlignment="1">
      <alignment horizontal="left"/>
    </xf>
    <xf numFmtId="0" fontId="21" fillId="2" borderId="1" xfId="0" applyFont="1" applyFill="1" applyBorder="1"/>
    <xf numFmtId="0" fontId="22" fillId="2" borderId="1" xfId="0" applyFont="1" applyFill="1" applyBorder="1" applyAlignment="1">
      <alignment horizontal="left"/>
    </xf>
    <xf numFmtId="0" fontId="23" fillId="2" borderId="1" xfId="0" applyFont="1" applyFill="1" applyBorder="1" applyAlignment="1">
      <alignment horizontal="left"/>
    </xf>
    <xf numFmtId="0" fontId="24" fillId="2" borderId="0" xfId="0" applyFont="1" applyFill="1"/>
    <xf numFmtId="2" fontId="25" fillId="2" borderId="0" xfId="0" applyNumberFormat="1" applyFont="1" applyFill="1" applyAlignment="1">
      <alignment horizontal="left"/>
    </xf>
    <xf numFmtId="0" fontId="25" fillId="2" borderId="0" xfId="0" applyFont="1" applyFill="1"/>
    <xf numFmtId="0" fontId="28" fillId="2" borderId="0" xfId="0" applyFont="1" applyFill="1" applyAlignment="1">
      <alignment horizontal="left"/>
    </xf>
    <xf numFmtId="0" fontId="24" fillId="2" borderId="1" xfId="0" applyFont="1" applyFill="1" applyBorder="1" applyAlignment="1">
      <alignment wrapText="1"/>
    </xf>
    <xf numFmtId="2" fontId="25" fillId="2" borderId="1" xfId="0" applyNumberFormat="1" applyFont="1" applyFill="1" applyBorder="1" applyAlignment="1">
      <alignment horizontal="left"/>
    </xf>
    <xf numFmtId="0" fontId="24" fillId="2" borderId="2" xfId="0" applyFont="1" applyFill="1" applyBorder="1" applyAlignment="1">
      <alignment wrapText="1"/>
    </xf>
    <xf numFmtId="2" fontId="24" fillId="2" borderId="2" xfId="0" applyNumberFormat="1" applyFont="1" applyFill="1" applyBorder="1" applyAlignment="1">
      <alignment horizontal="left"/>
    </xf>
    <xf numFmtId="2" fontId="25" fillId="2" borderId="2" xfId="0" applyNumberFormat="1" applyFont="1" applyFill="1" applyBorder="1" applyAlignment="1">
      <alignment horizontal="left"/>
    </xf>
    <xf numFmtId="0" fontId="24" fillId="2" borderId="2" xfId="0" applyFont="1" applyFill="1" applyBorder="1"/>
    <xf numFmtId="1" fontId="24" fillId="2" borderId="0" xfId="0" applyNumberFormat="1" applyFont="1" applyFill="1" applyAlignment="1">
      <alignment horizontal="left"/>
    </xf>
    <xf numFmtId="1" fontId="25" fillId="2" borderId="0" xfId="0" applyNumberFormat="1" applyFont="1" applyFill="1" applyAlignment="1">
      <alignment horizontal="left"/>
    </xf>
    <xf numFmtId="0" fontId="0" fillId="0" borderId="0" xfId="0" applyAlignment="1">
      <alignment wrapText="1"/>
    </xf>
    <xf numFmtId="10" fontId="24" fillId="2" borderId="2" xfId="1" applyNumberFormat="1" applyFont="1" applyFill="1" applyBorder="1" applyAlignment="1">
      <alignment horizontal="left"/>
    </xf>
    <xf numFmtId="0" fontId="24" fillId="2" borderId="2" xfId="0" applyFont="1" applyFill="1" applyBorder="1" applyAlignment="1">
      <alignment horizontal="left"/>
    </xf>
    <xf numFmtId="0" fontId="24" fillId="2" borderId="3" xfId="0" applyFont="1" applyFill="1" applyBorder="1"/>
    <xf numFmtId="3" fontId="24" fillId="2" borderId="3" xfId="0" applyNumberFormat="1" applyFont="1" applyFill="1" applyBorder="1" applyAlignment="1">
      <alignment horizontal="left"/>
    </xf>
    <xf numFmtId="3" fontId="24" fillId="2" borderId="0" xfId="0" applyNumberFormat="1" applyFont="1" applyFill="1" applyAlignment="1">
      <alignment horizontal="left"/>
    </xf>
    <xf numFmtId="3" fontId="25" fillId="2" borderId="0" xfId="0" applyNumberFormat="1" applyFont="1" applyFill="1" applyAlignment="1">
      <alignment horizontal="left"/>
    </xf>
    <xf numFmtId="0" fontId="0" fillId="0" borderId="0" xfId="0" applyAlignment="1">
      <alignment vertical="top"/>
    </xf>
    <xf numFmtId="9" fontId="24" fillId="2" borderId="0" xfId="0" applyNumberFormat="1" applyFont="1" applyFill="1" applyAlignment="1">
      <alignment horizontal="left"/>
    </xf>
    <xf numFmtId="9" fontId="3" fillId="0" borderId="0" xfId="1" applyFont="1"/>
    <xf numFmtId="2" fontId="28" fillId="2" borderId="0" xfId="0" applyNumberFormat="1" applyFont="1" applyFill="1" applyAlignment="1">
      <alignment horizontal="left"/>
    </xf>
    <xf numFmtId="166" fontId="9" fillId="3" borderId="0" xfId="1" applyNumberFormat="1" applyFont="1" applyFill="1" applyBorder="1" applyAlignment="1">
      <alignment horizontal="left"/>
    </xf>
    <xf numFmtId="0" fontId="9" fillId="3" borderId="3" xfId="0" applyFont="1" applyFill="1" applyBorder="1"/>
    <xf numFmtId="167" fontId="9" fillId="3" borderId="3" xfId="1" applyNumberFormat="1" applyFont="1" applyFill="1" applyBorder="1" applyAlignment="1">
      <alignment horizontal="left"/>
    </xf>
    <xf numFmtId="167" fontId="8" fillId="3" borderId="3" xfId="1" applyNumberFormat="1" applyFont="1" applyFill="1" applyBorder="1" applyAlignment="1">
      <alignment horizontal="left"/>
    </xf>
    <xf numFmtId="0" fontId="0" fillId="0" borderId="0" xfId="0" applyBorder="1"/>
    <xf numFmtId="0" fontId="0" fillId="0" borderId="0" xfId="0" applyBorder="1" applyAlignment="1">
      <alignment horizontal="left"/>
    </xf>
    <xf numFmtId="0" fontId="1" fillId="0" borderId="0" xfId="0" applyFont="1" applyBorder="1" applyAlignment="1">
      <alignment horizontal="left"/>
    </xf>
    <xf numFmtId="0" fontId="24" fillId="2" borderId="0" xfId="0" quotePrefix="1" applyFont="1" applyFill="1"/>
    <xf numFmtId="0" fontId="24" fillId="2" borderId="0" xfId="0" quotePrefix="1" applyFont="1" applyFill="1" applyAlignment="1">
      <alignment horizontal="left"/>
    </xf>
    <xf numFmtId="2" fontId="22" fillId="2" borderId="0" xfId="0" applyNumberFormat="1" applyFont="1" applyFill="1" applyAlignment="1">
      <alignment horizontal="left"/>
    </xf>
    <xf numFmtId="0" fontId="22" fillId="2" borderId="0" xfId="0" applyFont="1" applyFill="1" applyAlignment="1">
      <alignment horizontal="left"/>
    </xf>
    <xf numFmtId="2" fontId="22" fillId="2" borderId="1" xfId="0" applyNumberFormat="1" applyFont="1" applyFill="1" applyBorder="1" applyAlignment="1">
      <alignment horizontal="left"/>
    </xf>
    <xf numFmtId="2" fontId="22" fillId="2" borderId="2" xfId="0" applyNumberFormat="1" applyFont="1" applyFill="1" applyBorder="1" applyAlignment="1">
      <alignment horizontal="left"/>
    </xf>
    <xf numFmtId="10" fontId="22" fillId="2" borderId="2" xfId="1" applyNumberFormat="1" applyFont="1" applyFill="1" applyBorder="1" applyAlignment="1">
      <alignment horizontal="left"/>
    </xf>
    <xf numFmtId="164" fontId="22" fillId="2" borderId="2" xfId="0" applyNumberFormat="1" applyFont="1" applyFill="1" applyBorder="1" applyAlignment="1">
      <alignment horizontal="left"/>
    </xf>
    <xf numFmtId="0" fontId="20" fillId="2" borderId="0" xfId="0" applyFont="1" applyFill="1" applyAlignment="1">
      <alignment horizontal="left" vertical="center"/>
    </xf>
    <xf numFmtId="0" fontId="24" fillId="0" borderId="0" xfId="0" applyFont="1"/>
    <xf numFmtId="10" fontId="22" fillId="2" borderId="2" xfId="0" applyNumberFormat="1" applyFont="1" applyFill="1" applyBorder="1" applyAlignment="1">
      <alignment horizontal="left"/>
    </xf>
    <xf numFmtId="10" fontId="24" fillId="2" borderId="2" xfId="0" applyNumberFormat="1" applyFont="1" applyFill="1" applyBorder="1" applyAlignment="1">
      <alignment horizontal="left"/>
    </xf>
    <xf numFmtId="0" fontId="15" fillId="2" borderId="0" xfId="0" applyFont="1" applyFill="1" applyAlignment="1">
      <alignment horizontal="left" vertical="top" wrapText="1"/>
    </xf>
    <xf numFmtId="0" fontId="30" fillId="2" borderId="0" xfId="2" applyFont="1" applyFill="1" applyAlignment="1">
      <alignment horizontal="left" vertical="top" wrapText="1"/>
    </xf>
    <xf numFmtId="0" fontId="20" fillId="2" borderId="0" xfId="0" applyFont="1" applyFill="1" applyAlignment="1">
      <alignment horizontal="left" vertical="center"/>
    </xf>
    <xf numFmtId="0" fontId="15" fillId="2" borderId="1" xfId="0" applyFont="1" applyFill="1" applyBorder="1" applyAlignment="1">
      <alignment horizontal="left" vertical="center" wrapText="1" indent="2"/>
    </xf>
    <xf numFmtId="0" fontId="4" fillId="3" borderId="0" xfId="0" applyFont="1" applyFill="1" applyAlignment="1">
      <alignment horizontal="left" vertical="center" wrapText="1"/>
    </xf>
    <xf numFmtId="0" fontId="10" fillId="3" borderId="0" xfId="0" applyFont="1" applyFill="1" applyAlignment="1">
      <alignment horizontal="left" wrapText="1"/>
    </xf>
    <xf numFmtId="0" fontId="10" fillId="3" borderId="0" xfId="0" applyFont="1" applyFill="1" applyAlignment="1">
      <alignment horizontal="left" vertical="top" wrapText="1"/>
    </xf>
    <xf numFmtId="0" fontId="10" fillId="3" borderId="1" xfId="0" applyFont="1" applyFill="1" applyBorder="1" applyAlignment="1">
      <alignment horizontal="left" vertical="center" wrapText="1" indent="2"/>
    </xf>
    <xf numFmtId="0" fontId="8" fillId="3" borderId="0" xfId="0" applyFont="1" applyFill="1" applyAlignment="1">
      <alignment wrapText="1"/>
    </xf>
    <xf numFmtId="0" fontId="17" fillId="2" borderId="0" xfId="2" applyFill="1" applyAlignment="1">
      <alignment horizontal="left" vertical="top"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606060"/>
      <color rgb="FF505050"/>
      <color rgb="FFF54123"/>
      <color rgb="FFEAEAEA"/>
      <color rgb="FFDDDDDD"/>
      <color rgb="FF00A9C0"/>
      <color rgb="FF00B4CD"/>
      <color rgb="FFDCF0F6"/>
      <color rgb="FF1E82BE"/>
      <color rgb="FFBDE0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283109</xdr:colOff>
      <xdr:row>5</xdr:row>
      <xdr:rowOff>76847</xdr:rowOff>
    </xdr:from>
    <xdr:to>
      <xdr:col>3</xdr:col>
      <xdr:colOff>385207</xdr:colOff>
      <xdr:row>5</xdr:row>
      <xdr:rowOff>159895</xdr:rowOff>
    </xdr:to>
    <xdr:pic>
      <xdr:nvPicPr>
        <xdr:cNvPr id="2" name="Graphic 1" descr="Checkmark with solid fill">
          <a:extLst>
            <a:ext uri="{FF2B5EF4-FFF2-40B4-BE49-F238E27FC236}">
              <a16:creationId xmlns:a16="http://schemas.microsoft.com/office/drawing/2014/main" id="{479378F4-05B4-4691-AB58-05BD166714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360184" y="1067447"/>
          <a:ext cx="102098" cy="83048"/>
        </a:xfrm>
        <a:prstGeom prst="rect">
          <a:avLst/>
        </a:prstGeom>
      </xdr:spPr>
    </xdr:pic>
    <xdr:clientData/>
  </xdr:twoCellAnchor>
  <xdr:twoCellAnchor editAs="oneCell">
    <xdr:from>
      <xdr:col>0</xdr:col>
      <xdr:colOff>0</xdr:colOff>
      <xdr:row>46</xdr:row>
      <xdr:rowOff>48214</xdr:rowOff>
    </xdr:from>
    <xdr:to>
      <xdr:col>0</xdr:col>
      <xdr:colOff>79238</xdr:colOff>
      <xdr:row>46</xdr:row>
      <xdr:rowOff>148407</xdr:rowOff>
    </xdr:to>
    <xdr:pic>
      <xdr:nvPicPr>
        <xdr:cNvPr id="3" name="Graphic 2" descr="Checkmark with solid fill">
          <a:extLst>
            <a:ext uri="{FF2B5EF4-FFF2-40B4-BE49-F238E27FC236}">
              <a16:creationId xmlns:a16="http://schemas.microsoft.com/office/drawing/2014/main" id="{F634F75F-060F-42CE-89B0-6A8ED90828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12840289"/>
          <a:ext cx="79238" cy="100193"/>
        </a:xfrm>
        <a:prstGeom prst="rect">
          <a:avLst/>
        </a:prstGeom>
      </xdr:spPr>
    </xdr:pic>
    <xdr:clientData/>
  </xdr:twoCellAnchor>
  <xdr:oneCellAnchor>
    <xdr:from>
      <xdr:col>2</xdr:col>
      <xdr:colOff>272918</xdr:colOff>
      <xdr:row>5</xdr:row>
      <xdr:rowOff>73037</xdr:rowOff>
    </xdr:from>
    <xdr:ext cx="102098" cy="88763"/>
    <xdr:pic>
      <xdr:nvPicPr>
        <xdr:cNvPr id="4" name="Graphic 3" descr="Checkmark with solid fill">
          <a:extLst>
            <a:ext uri="{FF2B5EF4-FFF2-40B4-BE49-F238E27FC236}">
              <a16:creationId xmlns:a16="http://schemas.microsoft.com/office/drawing/2014/main" id="{DB1EC421-978D-4EF1-B827-879AB03EB4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502268" y="1063637"/>
          <a:ext cx="102098" cy="88763"/>
        </a:xfrm>
        <a:prstGeom prst="rect">
          <a:avLst/>
        </a:prstGeom>
      </xdr:spPr>
    </xdr:pic>
    <xdr:clientData/>
  </xdr:oneCellAnchor>
  <xdr:oneCellAnchor>
    <xdr:from>
      <xdr:col>2</xdr:col>
      <xdr:colOff>275069</xdr:colOff>
      <xdr:row>14</xdr:row>
      <xdr:rowOff>78429</xdr:rowOff>
    </xdr:from>
    <xdr:ext cx="100193" cy="83048"/>
    <xdr:pic>
      <xdr:nvPicPr>
        <xdr:cNvPr id="5" name="Graphic 4" descr="Checkmark with solid fill">
          <a:extLst>
            <a:ext uri="{FF2B5EF4-FFF2-40B4-BE49-F238E27FC236}">
              <a16:creationId xmlns:a16="http://schemas.microsoft.com/office/drawing/2014/main" id="{8FE6A2DA-1F94-4FDC-A41F-64550EAD9D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504419" y="3126429"/>
          <a:ext cx="100193" cy="83048"/>
        </a:xfrm>
        <a:prstGeom prst="rect">
          <a:avLst/>
        </a:prstGeom>
      </xdr:spPr>
    </xdr:pic>
    <xdr:clientData/>
  </xdr:oneCellAnchor>
  <xdr:twoCellAnchor editAs="oneCell">
    <xdr:from>
      <xdr:col>3</xdr:col>
      <xdr:colOff>281853</xdr:colOff>
      <xdr:row>7</xdr:row>
      <xdr:rowOff>83833</xdr:rowOff>
    </xdr:from>
    <xdr:to>
      <xdr:col>3</xdr:col>
      <xdr:colOff>383951</xdr:colOff>
      <xdr:row>7</xdr:row>
      <xdr:rowOff>180216</xdr:rowOff>
    </xdr:to>
    <xdr:pic>
      <xdr:nvPicPr>
        <xdr:cNvPr id="6" name="Graphic 5" descr="Checkmark with solid fill">
          <a:extLst>
            <a:ext uri="{FF2B5EF4-FFF2-40B4-BE49-F238E27FC236}">
              <a16:creationId xmlns:a16="http://schemas.microsoft.com/office/drawing/2014/main" id="{BEB54886-4121-4895-B392-662C23454B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358928" y="1531633"/>
          <a:ext cx="102098" cy="96383"/>
        </a:xfrm>
        <a:prstGeom prst="rect">
          <a:avLst/>
        </a:prstGeom>
      </xdr:spPr>
    </xdr:pic>
    <xdr:clientData/>
  </xdr:twoCellAnchor>
  <xdr:twoCellAnchor editAs="oneCell">
    <xdr:from>
      <xdr:col>3</xdr:col>
      <xdr:colOff>281853</xdr:colOff>
      <xdr:row>8</xdr:row>
      <xdr:rowOff>83258</xdr:rowOff>
    </xdr:from>
    <xdr:to>
      <xdr:col>3</xdr:col>
      <xdr:colOff>383951</xdr:colOff>
      <xdr:row>8</xdr:row>
      <xdr:rowOff>181546</xdr:rowOff>
    </xdr:to>
    <xdr:pic>
      <xdr:nvPicPr>
        <xdr:cNvPr id="7" name="Graphic 6" descr="Checkmark with solid fill">
          <a:extLst>
            <a:ext uri="{FF2B5EF4-FFF2-40B4-BE49-F238E27FC236}">
              <a16:creationId xmlns:a16="http://schemas.microsoft.com/office/drawing/2014/main" id="{16364955-150D-4ABD-892C-8BE3005263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358928" y="1759658"/>
          <a:ext cx="102098" cy="98288"/>
        </a:xfrm>
        <a:prstGeom prst="rect">
          <a:avLst/>
        </a:prstGeom>
      </xdr:spPr>
    </xdr:pic>
    <xdr:clientData/>
  </xdr:twoCellAnchor>
  <xdr:twoCellAnchor editAs="oneCell">
    <xdr:from>
      <xdr:col>3</xdr:col>
      <xdr:colOff>344655</xdr:colOff>
      <xdr:row>9</xdr:row>
      <xdr:rowOff>78312</xdr:rowOff>
    </xdr:from>
    <xdr:to>
      <xdr:col>3</xdr:col>
      <xdr:colOff>452468</xdr:colOff>
      <xdr:row>9</xdr:row>
      <xdr:rowOff>178505</xdr:rowOff>
    </xdr:to>
    <xdr:pic>
      <xdr:nvPicPr>
        <xdr:cNvPr id="8" name="Graphic 7" descr="Checkmark with solid fill">
          <a:extLst>
            <a:ext uri="{FF2B5EF4-FFF2-40B4-BE49-F238E27FC236}">
              <a16:creationId xmlns:a16="http://schemas.microsoft.com/office/drawing/2014/main" id="{733CBFFF-96D1-4E22-90DF-DFFDF0E988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421730" y="1983312"/>
          <a:ext cx="107813" cy="100193"/>
        </a:xfrm>
        <a:prstGeom prst="rect">
          <a:avLst/>
        </a:prstGeom>
      </xdr:spPr>
    </xdr:pic>
    <xdr:clientData/>
  </xdr:twoCellAnchor>
  <xdr:twoCellAnchor editAs="oneCell">
    <xdr:from>
      <xdr:col>3</xdr:col>
      <xdr:colOff>281853</xdr:colOff>
      <xdr:row>14</xdr:row>
      <xdr:rowOff>74259</xdr:rowOff>
    </xdr:from>
    <xdr:to>
      <xdr:col>3</xdr:col>
      <xdr:colOff>383951</xdr:colOff>
      <xdr:row>14</xdr:row>
      <xdr:rowOff>157307</xdr:rowOff>
    </xdr:to>
    <xdr:pic>
      <xdr:nvPicPr>
        <xdr:cNvPr id="9" name="Graphic 8" descr="Checkmark with solid fill">
          <a:extLst>
            <a:ext uri="{FF2B5EF4-FFF2-40B4-BE49-F238E27FC236}">
              <a16:creationId xmlns:a16="http://schemas.microsoft.com/office/drawing/2014/main" id="{A5B05CCD-24E3-4028-B6E9-EBDC36E2A8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358928" y="3122259"/>
          <a:ext cx="102098" cy="83048"/>
        </a:xfrm>
        <a:prstGeom prst="rect">
          <a:avLst/>
        </a:prstGeom>
      </xdr:spPr>
    </xdr:pic>
    <xdr:clientData/>
  </xdr:twoCellAnchor>
  <xdr:twoCellAnchor editAs="oneCell">
    <xdr:from>
      <xdr:col>3</xdr:col>
      <xdr:colOff>282481</xdr:colOff>
      <xdr:row>15</xdr:row>
      <xdr:rowOff>77790</xdr:rowOff>
    </xdr:from>
    <xdr:to>
      <xdr:col>3</xdr:col>
      <xdr:colOff>384579</xdr:colOff>
      <xdr:row>15</xdr:row>
      <xdr:rowOff>160838</xdr:rowOff>
    </xdr:to>
    <xdr:pic>
      <xdr:nvPicPr>
        <xdr:cNvPr id="10" name="Graphic 9" descr="Checkmark with solid fill">
          <a:extLst>
            <a:ext uri="{FF2B5EF4-FFF2-40B4-BE49-F238E27FC236}">
              <a16:creationId xmlns:a16="http://schemas.microsoft.com/office/drawing/2014/main" id="{41D04871-88F0-4088-9357-E8E682EB64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359556" y="3354390"/>
          <a:ext cx="102098" cy="83048"/>
        </a:xfrm>
        <a:prstGeom prst="rect">
          <a:avLst/>
        </a:prstGeom>
      </xdr:spPr>
    </xdr:pic>
    <xdr:clientData/>
  </xdr:twoCellAnchor>
  <xdr:twoCellAnchor editAs="oneCell">
    <xdr:from>
      <xdr:col>3</xdr:col>
      <xdr:colOff>347900</xdr:colOff>
      <xdr:row>17</xdr:row>
      <xdr:rowOff>75175</xdr:rowOff>
    </xdr:from>
    <xdr:to>
      <xdr:col>3</xdr:col>
      <xdr:colOff>453808</xdr:colOff>
      <xdr:row>17</xdr:row>
      <xdr:rowOff>158223</xdr:rowOff>
    </xdr:to>
    <xdr:pic>
      <xdr:nvPicPr>
        <xdr:cNvPr id="11" name="Graphic 10" descr="Checkmark with solid fill">
          <a:extLst>
            <a:ext uri="{FF2B5EF4-FFF2-40B4-BE49-F238E27FC236}">
              <a16:creationId xmlns:a16="http://schemas.microsoft.com/office/drawing/2014/main" id="{04F7864F-3F86-463F-BD4E-E337D3B07A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424975" y="3580375"/>
          <a:ext cx="105908" cy="83048"/>
        </a:xfrm>
        <a:prstGeom prst="rect">
          <a:avLst/>
        </a:prstGeom>
      </xdr:spPr>
    </xdr:pic>
    <xdr:clientData/>
  </xdr:twoCellAnchor>
  <xdr:twoCellAnchor editAs="oneCell">
    <xdr:from>
      <xdr:col>3</xdr:col>
      <xdr:colOff>345911</xdr:colOff>
      <xdr:row>18</xdr:row>
      <xdr:rowOff>75516</xdr:rowOff>
    </xdr:from>
    <xdr:to>
      <xdr:col>3</xdr:col>
      <xdr:colOff>453724</xdr:colOff>
      <xdr:row>18</xdr:row>
      <xdr:rowOff>158564</xdr:rowOff>
    </xdr:to>
    <xdr:pic>
      <xdr:nvPicPr>
        <xdr:cNvPr id="12" name="Graphic 11" descr="Checkmark with solid fill">
          <a:extLst>
            <a:ext uri="{FF2B5EF4-FFF2-40B4-BE49-F238E27FC236}">
              <a16:creationId xmlns:a16="http://schemas.microsoft.com/office/drawing/2014/main" id="{FCC1277E-D777-4AE6-B7CE-B0A9B5DFBA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422986" y="3809316"/>
          <a:ext cx="107813" cy="83048"/>
        </a:xfrm>
        <a:prstGeom prst="rect">
          <a:avLst/>
        </a:prstGeom>
      </xdr:spPr>
    </xdr:pic>
    <xdr:clientData/>
  </xdr:twoCellAnchor>
  <xdr:twoCellAnchor editAs="oneCell">
    <xdr:from>
      <xdr:col>3</xdr:col>
      <xdr:colOff>283736</xdr:colOff>
      <xdr:row>21</xdr:row>
      <xdr:rowOff>77531</xdr:rowOff>
    </xdr:from>
    <xdr:to>
      <xdr:col>3</xdr:col>
      <xdr:colOff>383929</xdr:colOff>
      <xdr:row>21</xdr:row>
      <xdr:rowOff>160579</xdr:rowOff>
    </xdr:to>
    <xdr:pic>
      <xdr:nvPicPr>
        <xdr:cNvPr id="13" name="Graphic 12" descr="Checkmark with solid fill">
          <a:extLst>
            <a:ext uri="{FF2B5EF4-FFF2-40B4-BE49-F238E27FC236}">
              <a16:creationId xmlns:a16="http://schemas.microsoft.com/office/drawing/2014/main" id="{130113B3-42DF-43FE-AADF-A6BE24F671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360811" y="5306756"/>
          <a:ext cx="100193" cy="83048"/>
        </a:xfrm>
        <a:prstGeom prst="rect">
          <a:avLst/>
        </a:prstGeom>
      </xdr:spPr>
    </xdr:pic>
    <xdr:clientData/>
  </xdr:twoCellAnchor>
  <xdr:twoCellAnchor editAs="oneCell">
    <xdr:from>
      <xdr:col>3</xdr:col>
      <xdr:colOff>373649</xdr:colOff>
      <xdr:row>24</xdr:row>
      <xdr:rowOff>80777</xdr:rowOff>
    </xdr:from>
    <xdr:to>
      <xdr:col>3</xdr:col>
      <xdr:colOff>485272</xdr:colOff>
      <xdr:row>24</xdr:row>
      <xdr:rowOff>179065</xdr:rowOff>
    </xdr:to>
    <xdr:pic>
      <xdr:nvPicPr>
        <xdr:cNvPr id="14" name="Graphic 13" descr="Checkmark with solid fill">
          <a:extLst>
            <a:ext uri="{FF2B5EF4-FFF2-40B4-BE49-F238E27FC236}">
              <a16:creationId xmlns:a16="http://schemas.microsoft.com/office/drawing/2014/main" id="{776946FA-16F7-4CF7-9204-02AD6DD1B3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450724" y="5995802"/>
          <a:ext cx="111623" cy="982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247650</xdr:colOff>
      <xdr:row>5</xdr:row>
      <xdr:rowOff>0</xdr:rowOff>
    </xdr:from>
    <xdr:ext cx="228011" cy="248851"/>
    <xdr:sp macro="" textlink="">
      <xdr:nvSpPr>
        <xdr:cNvPr id="2" name="TextBox 1">
          <a:extLst>
            <a:ext uri="{FF2B5EF4-FFF2-40B4-BE49-F238E27FC236}">
              <a16:creationId xmlns:a16="http://schemas.microsoft.com/office/drawing/2014/main" id="{EBB32CF4-C6EC-4CAF-B3B4-D70514B97423}"/>
            </a:ext>
          </a:extLst>
        </xdr:cNvPr>
        <xdr:cNvSpPr txBox="1"/>
      </xdr:nvSpPr>
      <xdr:spPr>
        <a:xfrm>
          <a:off x="7324725" y="990600"/>
          <a:ext cx="22801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baseline="30000"/>
            <a:t>2</a:t>
          </a:r>
        </a:p>
      </xdr:txBody>
    </xdr:sp>
    <xdr:clientData/>
  </xdr:oneCellAnchor>
  <xdr:oneCellAnchor>
    <xdr:from>
      <xdr:col>2</xdr:col>
      <xdr:colOff>247650</xdr:colOff>
      <xdr:row>5</xdr:row>
      <xdr:rowOff>0</xdr:rowOff>
    </xdr:from>
    <xdr:ext cx="228011" cy="248851"/>
    <xdr:sp macro="" textlink="">
      <xdr:nvSpPr>
        <xdr:cNvPr id="3" name="TextBox 2">
          <a:extLst>
            <a:ext uri="{FF2B5EF4-FFF2-40B4-BE49-F238E27FC236}">
              <a16:creationId xmlns:a16="http://schemas.microsoft.com/office/drawing/2014/main" id="{A0CB0D92-EF5E-4C0A-AFFB-214FC8B7D499}"/>
            </a:ext>
          </a:extLst>
        </xdr:cNvPr>
        <xdr:cNvSpPr txBox="1"/>
      </xdr:nvSpPr>
      <xdr:spPr>
        <a:xfrm>
          <a:off x="7324725" y="990600"/>
          <a:ext cx="22801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baseline="30000"/>
            <a:t>2</a:t>
          </a:r>
        </a:p>
      </xdr:txBody>
    </xdr:sp>
    <xdr:clientData/>
  </xdr:oneCellAnchor>
  <xdr:oneCellAnchor>
    <xdr:from>
      <xdr:col>2</xdr:col>
      <xdr:colOff>247650</xdr:colOff>
      <xdr:row>5</xdr:row>
      <xdr:rowOff>0</xdr:rowOff>
    </xdr:from>
    <xdr:ext cx="228011" cy="248851"/>
    <xdr:sp macro="" textlink="">
      <xdr:nvSpPr>
        <xdr:cNvPr id="4" name="TextBox 3">
          <a:extLst>
            <a:ext uri="{FF2B5EF4-FFF2-40B4-BE49-F238E27FC236}">
              <a16:creationId xmlns:a16="http://schemas.microsoft.com/office/drawing/2014/main" id="{CB3826B3-A262-4776-987A-93F152ADCCA0}"/>
            </a:ext>
          </a:extLst>
        </xdr:cNvPr>
        <xdr:cNvSpPr txBox="1"/>
      </xdr:nvSpPr>
      <xdr:spPr>
        <a:xfrm>
          <a:off x="7324725" y="990600"/>
          <a:ext cx="22801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baseline="30000"/>
            <a:t>2</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dvnweb.azureedge.net/assets/documents/Sustainability/Performance-Metrics/DVN_Basis-of-Reporting-GHG-Emissions.pdf" TargetMode="External"/><Relationship Id="rId7" Type="http://schemas.openxmlformats.org/officeDocument/2006/relationships/printerSettings" Target="../printerSettings/printerSettings1.bin"/><Relationship Id="rId2" Type="http://schemas.openxmlformats.org/officeDocument/2006/relationships/hyperlink" Target="https://www.devonenergy.com/documents/Sustainability/Performance-Metrics/DVN-methane-intensity-calc.pdf" TargetMode="External"/><Relationship Id="rId1" Type="http://schemas.openxmlformats.org/officeDocument/2006/relationships/hyperlink" Target="https://www.devonenergy.com/documents/Sustainability/Performance-Metrics/DVN-methane-intensity-calc.pdf" TargetMode="External"/><Relationship Id="rId6" Type="http://schemas.openxmlformats.org/officeDocument/2006/relationships/hyperlink" Target="https://dvnweb.azureedge.net/assets/documents/Sustainability/Performance-Metrics/DVN_SR23_ERM-CVS-Independent-Assurance-Statement.pdf" TargetMode="External"/><Relationship Id="rId5" Type="http://schemas.openxmlformats.org/officeDocument/2006/relationships/hyperlink" Target="https://dvnweb.azureedge.net/assets/documents/Sustainability/Performance-Metrics/DVN_SR22_ERM-CVS-Independent-Assurance-Statement.pdf" TargetMode="External"/><Relationship Id="rId4" Type="http://schemas.openxmlformats.org/officeDocument/2006/relationships/hyperlink" Target="https://dvnweb.azureedge.net/assets/documents/Sustainability/Performance-Metrics/DVN_Basis-of-Reporting-GHG-Emission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5A111-6831-4D1D-8DB6-78EED2D1617E}">
  <sheetPr>
    <pageSetUpPr fitToPage="1"/>
  </sheetPr>
  <dimension ref="A1:AL49"/>
  <sheetViews>
    <sheetView tabSelected="1" zoomScaleNormal="100" workbookViewId="0"/>
  </sheetViews>
  <sheetFormatPr defaultColWidth="9.140625" defaultRowHeight="15" x14ac:dyDescent="0.25"/>
  <cols>
    <col min="1" max="1" width="80.7109375" style="1" customWidth="1"/>
    <col min="2" max="3" width="12.7109375" style="52" customWidth="1"/>
    <col min="4" max="4" width="12.7109375" style="2" customWidth="1"/>
    <col min="5" max="16384" width="9.140625" style="1"/>
  </cols>
  <sheetData>
    <row r="1" spans="1:4" ht="15.75" customHeight="1" x14ac:dyDescent="0.25">
      <c r="A1" s="55" t="s">
        <v>45</v>
      </c>
      <c r="B1" s="56"/>
      <c r="C1" s="56"/>
      <c r="D1" s="57"/>
    </row>
    <row r="2" spans="1:4" ht="15.75" customHeight="1" x14ac:dyDescent="0.25">
      <c r="A2" s="32" t="s">
        <v>77</v>
      </c>
      <c r="B2" s="56"/>
      <c r="C2" s="56"/>
      <c r="D2" s="57"/>
    </row>
    <row r="3" spans="1:4" ht="15.75" customHeight="1" x14ac:dyDescent="0.25">
      <c r="A3" s="105" t="s">
        <v>0</v>
      </c>
      <c r="B3" s="105"/>
      <c r="C3" s="105"/>
      <c r="D3" s="105"/>
    </row>
    <row r="4" spans="1:4" ht="15.75" customHeight="1" x14ac:dyDescent="0.25">
      <c r="A4" s="99"/>
      <c r="B4" s="99"/>
      <c r="C4" s="99"/>
      <c r="D4" s="99"/>
    </row>
    <row r="5" spans="1:4" x14ac:dyDescent="0.25">
      <c r="A5" s="58"/>
      <c r="B5" s="59">
        <v>2020</v>
      </c>
      <c r="C5" s="59">
        <v>2021</v>
      </c>
      <c r="D5" s="60">
        <v>2022</v>
      </c>
    </row>
    <row r="6" spans="1:4" ht="18" customHeight="1" x14ac:dyDescent="0.25">
      <c r="A6" s="61" t="s">
        <v>73</v>
      </c>
      <c r="B6" s="93">
        <v>4.9800000000000004</v>
      </c>
      <c r="C6" s="93">
        <v>3.95</v>
      </c>
      <c r="D6" s="62">
        <v>4.59</v>
      </c>
    </row>
    <row r="7" spans="1:4" ht="18" customHeight="1" x14ac:dyDescent="0.25">
      <c r="A7" s="63" t="s">
        <v>46</v>
      </c>
      <c r="B7" s="93"/>
      <c r="C7" s="93"/>
      <c r="D7" s="62"/>
    </row>
    <row r="8" spans="1:4" ht="18" customHeight="1" x14ac:dyDescent="0.25">
      <c r="A8" s="61" t="s">
        <v>47</v>
      </c>
      <c r="B8" s="94">
        <v>4.3600000000000003</v>
      </c>
      <c r="C8" s="94">
        <v>3.44</v>
      </c>
      <c r="D8" s="64">
        <v>4.07</v>
      </c>
    </row>
    <row r="9" spans="1:4" ht="18" customHeight="1" x14ac:dyDescent="0.25">
      <c r="A9" s="61" t="s">
        <v>48</v>
      </c>
      <c r="B9" s="94">
        <v>0.62</v>
      </c>
      <c r="C9" s="94">
        <v>0.51</v>
      </c>
      <c r="D9" s="64">
        <v>0.52</v>
      </c>
    </row>
    <row r="10" spans="1:4" ht="18" customHeight="1" x14ac:dyDescent="0.25">
      <c r="A10" s="61" t="s">
        <v>49</v>
      </c>
      <c r="B10" s="94">
        <v>3.0000000000000001E-3</v>
      </c>
      <c r="C10" s="94">
        <v>2E-3</v>
      </c>
      <c r="D10" s="64">
        <v>2E-3</v>
      </c>
    </row>
    <row r="11" spans="1:4" ht="18" customHeight="1" x14ac:dyDescent="0.25">
      <c r="A11" s="63" t="s">
        <v>50</v>
      </c>
      <c r="B11" s="93"/>
      <c r="C11" s="93"/>
      <c r="D11" s="62"/>
    </row>
    <row r="12" spans="1:4" ht="18" customHeight="1" x14ac:dyDescent="0.25">
      <c r="A12" s="61" t="s">
        <v>51</v>
      </c>
      <c r="B12" s="94">
        <v>2.99</v>
      </c>
      <c r="C12" s="94">
        <v>2.3199999999999998</v>
      </c>
      <c r="D12" s="64">
        <v>1.88</v>
      </c>
    </row>
    <row r="13" spans="1:4" ht="18" customHeight="1" x14ac:dyDescent="0.25">
      <c r="A13" s="61" t="s">
        <v>52</v>
      </c>
      <c r="B13" s="94">
        <v>1.95</v>
      </c>
      <c r="C13" s="93">
        <v>1.6</v>
      </c>
      <c r="D13" s="83">
        <v>2.69</v>
      </c>
    </row>
    <row r="14" spans="1:4" ht="18" customHeight="1" x14ac:dyDescent="0.25">
      <c r="A14" s="65" t="s">
        <v>53</v>
      </c>
      <c r="B14" s="95">
        <v>0.04</v>
      </c>
      <c r="C14" s="95">
        <v>0.03</v>
      </c>
      <c r="D14" s="66">
        <v>0.02</v>
      </c>
    </row>
    <row r="15" spans="1:4" ht="18" customHeight="1" x14ac:dyDescent="0.25">
      <c r="A15" s="67" t="s">
        <v>74</v>
      </c>
      <c r="B15" s="96">
        <v>0.32</v>
      </c>
      <c r="C15" s="96">
        <v>0.34</v>
      </c>
      <c r="D15" s="69">
        <v>0.39</v>
      </c>
    </row>
    <row r="16" spans="1:4" ht="18" customHeight="1" x14ac:dyDescent="0.25">
      <c r="A16" s="67" t="s">
        <v>75</v>
      </c>
      <c r="B16" s="96">
        <v>5.31</v>
      </c>
      <c r="C16" s="96">
        <v>4.29</v>
      </c>
      <c r="D16" s="69">
        <v>4.9800000000000004</v>
      </c>
    </row>
    <row r="17" spans="1:38" ht="32.25" customHeight="1" x14ac:dyDescent="0.25">
      <c r="A17" s="106" t="s">
        <v>95</v>
      </c>
      <c r="B17" s="106"/>
      <c r="C17" s="106"/>
      <c r="D17" s="106"/>
    </row>
    <row r="18" spans="1:38" ht="18" customHeight="1" x14ac:dyDescent="0.25">
      <c r="A18" s="70" t="s">
        <v>54</v>
      </c>
      <c r="B18" s="96">
        <v>18.190000000000001</v>
      </c>
      <c r="C18" s="96">
        <v>14.22</v>
      </c>
      <c r="D18" s="69">
        <v>15.29</v>
      </c>
    </row>
    <row r="19" spans="1:38" ht="18" customHeight="1" x14ac:dyDescent="0.25">
      <c r="A19" s="70" t="s">
        <v>76</v>
      </c>
      <c r="B19" s="96">
        <v>19.36</v>
      </c>
      <c r="C19" s="96">
        <v>15.44</v>
      </c>
      <c r="D19" s="69">
        <v>16.579999999999998</v>
      </c>
    </row>
    <row r="20" spans="1:38" ht="18" customHeight="1" x14ac:dyDescent="0.25">
      <c r="A20" s="61" t="s">
        <v>96</v>
      </c>
      <c r="B20" s="71">
        <v>49</v>
      </c>
      <c r="C20" s="71">
        <v>84</v>
      </c>
      <c r="D20" s="72">
        <v>90</v>
      </c>
    </row>
    <row r="21" spans="1:38" s="73" customFormat="1" ht="49.5" customHeight="1" x14ac:dyDescent="0.25">
      <c r="A21" s="106" t="s">
        <v>80</v>
      </c>
      <c r="B21" s="106"/>
      <c r="C21" s="106"/>
      <c r="D21" s="106"/>
    </row>
    <row r="22" spans="1:38" ht="18" customHeight="1" x14ac:dyDescent="0.25">
      <c r="A22" s="70" t="s">
        <v>55</v>
      </c>
      <c r="B22" s="96">
        <v>2.2799999999999998</v>
      </c>
      <c r="C22" s="96">
        <v>1.84</v>
      </c>
      <c r="D22" s="68">
        <v>1.72</v>
      </c>
    </row>
    <row r="23" spans="1:38" s="73" customFormat="1" ht="18" customHeight="1" x14ac:dyDescent="0.25">
      <c r="A23" s="70" t="s">
        <v>56</v>
      </c>
      <c r="B23" s="97">
        <v>2.3E-3</v>
      </c>
      <c r="C23" s="74">
        <v>2E-3</v>
      </c>
      <c r="D23" s="97">
        <v>1.9E-3</v>
      </c>
    </row>
    <row r="24" spans="1:38" s="73" customFormat="1" ht="18" customHeight="1" x14ac:dyDescent="0.25">
      <c r="A24" s="67" t="s">
        <v>86</v>
      </c>
      <c r="B24" s="98">
        <v>12.3</v>
      </c>
      <c r="C24" s="98">
        <v>6.4</v>
      </c>
      <c r="D24" s="98">
        <v>3.8</v>
      </c>
    </row>
    <row r="25" spans="1:38" s="73" customFormat="1" ht="18" customHeight="1" x14ac:dyDescent="0.25">
      <c r="A25" s="67" t="s">
        <v>57</v>
      </c>
      <c r="B25" s="101">
        <v>1.43E-2</v>
      </c>
      <c r="C25" s="101">
        <v>9.2999999999999992E-3</v>
      </c>
      <c r="D25" s="102">
        <v>5.1000000000000004E-3</v>
      </c>
    </row>
    <row r="26" spans="1:38" ht="18" customHeight="1" x14ac:dyDescent="0.25">
      <c r="A26" s="67" t="s">
        <v>58</v>
      </c>
      <c r="B26" s="96">
        <v>31.36</v>
      </c>
      <c r="C26" s="96">
        <v>27.18</v>
      </c>
      <c r="D26" s="68">
        <v>43.03</v>
      </c>
    </row>
    <row r="27" spans="1:38" ht="18" customHeight="1" x14ac:dyDescent="0.25">
      <c r="A27" s="61" t="s">
        <v>59</v>
      </c>
      <c r="B27" s="71">
        <v>98</v>
      </c>
      <c r="C27" s="71">
        <v>116</v>
      </c>
      <c r="D27" s="71">
        <v>126</v>
      </c>
    </row>
    <row r="28" spans="1:38" ht="18" customHeight="1" x14ac:dyDescent="0.25">
      <c r="A28" s="61" t="s">
        <v>60</v>
      </c>
      <c r="B28" s="71">
        <v>37</v>
      </c>
      <c r="C28" s="71">
        <v>61</v>
      </c>
      <c r="D28" s="71">
        <v>72</v>
      </c>
    </row>
    <row r="29" spans="1:38" ht="18" customHeight="1" x14ac:dyDescent="0.25">
      <c r="A29" s="61" t="s">
        <v>61</v>
      </c>
      <c r="B29" s="71">
        <v>61</v>
      </c>
      <c r="C29" s="71">
        <v>54</v>
      </c>
      <c r="D29" s="71">
        <v>54</v>
      </c>
    </row>
    <row r="30" spans="1:38" s="61" customFormat="1" ht="18" customHeight="1" x14ac:dyDescent="0.2">
      <c r="A30" s="61" t="s">
        <v>81</v>
      </c>
      <c r="B30" s="91" t="s">
        <v>82</v>
      </c>
      <c r="C30" s="91" t="s">
        <v>82</v>
      </c>
      <c r="D30" s="92">
        <v>9</v>
      </c>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row>
    <row r="31" spans="1:38" ht="18" customHeight="1" x14ac:dyDescent="0.25">
      <c r="A31" s="70" t="s">
        <v>62</v>
      </c>
      <c r="B31" s="68">
        <v>0.32</v>
      </c>
      <c r="C31" s="68">
        <v>0.42</v>
      </c>
      <c r="D31" s="68">
        <v>0.44</v>
      </c>
    </row>
    <row r="32" spans="1:38" ht="18" customHeight="1" x14ac:dyDescent="0.25">
      <c r="A32" s="70" t="s">
        <v>63</v>
      </c>
      <c r="B32" s="68">
        <v>0.28999999999999998</v>
      </c>
      <c r="C32" s="68">
        <v>0.37</v>
      </c>
      <c r="D32" s="68">
        <v>0.35</v>
      </c>
    </row>
    <row r="33" spans="1:4" ht="18" customHeight="1" x14ac:dyDescent="0.25">
      <c r="A33" s="61" t="s">
        <v>67</v>
      </c>
      <c r="B33" s="81">
        <f>B28/B27</f>
        <v>0.37755102040816324</v>
      </c>
      <c r="C33" s="81">
        <f t="shared" ref="C33:D33" si="0">C28/C27</f>
        <v>0.52586206896551724</v>
      </c>
      <c r="D33" s="81">
        <f t="shared" si="0"/>
        <v>0.5714285714285714</v>
      </c>
    </row>
    <row r="34" spans="1:4" s="73" customFormat="1" ht="36" customHeight="1" x14ac:dyDescent="0.25">
      <c r="A34" s="106" t="s">
        <v>90</v>
      </c>
      <c r="B34" s="106"/>
      <c r="C34" s="106"/>
      <c r="D34" s="106"/>
    </row>
    <row r="35" spans="1:4" ht="18" customHeight="1" x14ac:dyDescent="0.25">
      <c r="A35" s="70" t="s">
        <v>84</v>
      </c>
      <c r="B35" s="75">
        <v>246</v>
      </c>
      <c r="C35" s="75">
        <v>280</v>
      </c>
      <c r="D35" s="75">
        <v>413</v>
      </c>
    </row>
    <row r="36" spans="1:4" ht="18" customHeight="1" x14ac:dyDescent="0.25">
      <c r="A36" s="76" t="s">
        <v>85</v>
      </c>
      <c r="B36" s="77">
        <v>4042</v>
      </c>
      <c r="C36" s="77">
        <v>5705</v>
      </c>
      <c r="D36" s="77">
        <v>10858</v>
      </c>
    </row>
    <row r="37" spans="1:4" ht="18" customHeight="1" x14ac:dyDescent="0.25">
      <c r="A37" s="61"/>
      <c r="B37" s="78"/>
      <c r="C37" s="78"/>
      <c r="D37" s="79"/>
    </row>
    <row r="38" spans="1:4" s="80" customFormat="1" ht="45" customHeight="1" x14ac:dyDescent="0.25">
      <c r="A38" s="103" t="s">
        <v>89</v>
      </c>
      <c r="B38" s="103"/>
      <c r="C38" s="103"/>
      <c r="D38" s="103"/>
    </row>
    <row r="39" spans="1:4" ht="44.25" customHeight="1" x14ac:dyDescent="0.25">
      <c r="A39" s="103" t="s">
        <v>88</v>
      </c>
      <c r="B39" s="103"/>
      <c r="C39" s="103"/>
      <c r="D39" s="103"/>
    </row>
    <row r="40" spans="1:4" ht="24" customHeight="1" x14ac:dyDescent="0.25">
      <c r="A40" s="103" t="s">
        <v>70</v>
      </c>
      <c r="B40" s="103"/>
      <c r="C40" s="103"/>
      <c r="D40" s="103"/>
    </row>
    <row r="41" spans="1:4" ht="57.75" customHeight="1" x14ac:dyDescent="0.25">
      <c r="A41" s="103" t="s">
        <v>94</v>
      </c>
      <c r="B41" s="103"/>
      <c r="C41" s="103"/>
      <c r="D41" s="103"/>
    </row>
    <row r="42" spans="1:4" ht="24" customHeight="1" x14ac:dyDescent="0.25">
      <c r="A42" s="103" t="s">
        <v>87</v>
      </c>
      <c r="B42" s="103"/>
      <c r="C42" s="103"/>
      <c r="D42" s="103"/>
    </row>
    <row r="43" spans="1:4" ht="27" customHeight="1" x14ac:dyDescent="0.25">
      <c r="A43" s="103" t="s">
        <v>64</v>
      </c>
      <c r="B43" s="103"/>
      <c r="C43" s="103"/>
      <c r="D43" s="103"/>
    </row>
    <row r="44" spans="1:4" ht="19.5" customHeight="1" x14ac:dyDescent="0.25">
      <c r="A44" s="104" t="s">
        <v>65</v>
      </c>
      <c r="B44" s="104"/>
      <c r="C44" s="104"/>
      <c r="D44" s="104"/>
    </row>
    <row r="45" spans="1:4" ht="24" customHeight="1" x14ac:dyDescent="0.25">
      <c r="A45" s="103" t="s">
        <v>66</v>
      </c>
      <c r="B45" s="103"/>
      <c r="C45" s="103"/>
      <c r="D45" s="103"/>
    </row>
    <row r="46" spans="1:4" ht="24" customHeight="1" x14ac:dyDescent="0.25">
      <c r="A46" s="103" t="s">
        <v>83</v>
      </c>
      <c r="B46" s="103"/>
      <c r="C46" s="103"/>
      <c r="D46" s="103"/>
    </row>
    <row r="47" spans="1:4" ht="75" customHeight="1" x14ac:dyDescent="0.25">
      <c r="A47" s="103" t="s">
        <v>99</v>
      </c>
      <c r="B47" s="103"/>
      <c r="C47" s="103"/>
      <c r="D47" s="103"/>
    </row>
    <row r="48" spans="1:4" x14ac:dyDescent="0.25">
      <c r="A48" s="104" t="s">
        <v>71</v>
      </c>
      <c r="B48" s="104"/>
      <c r="C48" s="104"/>
      <c r="D48" s="104"/>
    </row>
    <row r="49" spans="1:4" x14ac:dyDescent="0.25">
      <c r="A49" s="104" t="s">
        <v>72</v>
      </c>
      <c r="B49" s="112"/>
      <c r="C49" s="112"/>
      <c r="D49" s="112"/>
    </row>
  </sheetData>
  <mergeCells count="16">
    <mergeCell ref="A39:D39"/>
    <mergeCell ref="A3:D3"/>
    <mergeCell ref="A17:D17"/>
    <mergeCell ref="A21:D21"/>
    <mergeCell ref="A34:D34"/>
    <mergeCell ref="A38:D38"/>
    <mergeCell ref="A46:D46"/>
    <mergeCell ref="A47:D47"/>
    <mergeCell ref="A48:D48"/>
    <mergeCell ref="A49:D49"/>
    <mergeCell ref="A40:D40"/>
    <mergeCell ref="A41:D41"/>
    <mergeCell ref="A42:D42"/>
    <mergeCell ref="A43:D43"/>
    <mergeCell ref="A44:D44"/>
    <mergeCell ref="A45:D45"/>
  </mergeCells>
  <hyperlinks>
    <hyperlink ref="A44:C44" r:id="rId1" display="Click here to see Devon's calculation methodology for methane emissions intensity for U.S. operations." xr:uid="{7A60FEA7-EA68-417F-92C8-9380F1FE85AB}"/>
    <hyperlink ref="B44" r:id="rId2" display="Click here to see Devon's calculation methodology for methane emissions intensity for U.S. operations." xr:uid="{18448F4A-17BA-4CA6-8C40-1BA8D5EFC5BF}"/>
    <hyperlink ref="A48:D48" r:id="rId3" display="See Basis of Reporting GHG Emissions for more information." xr:uid="{D8CB6D9D-61C5-49CD-B5CF-FB65132BBD0E}"/>
    <hyperlink ref="C48" r:id="rId4" display="See Basis of Reporting GHG Emissions for more information." xr:uid="{BDF48FF6-FA44-4856-AFB7-E9206214A2A8}"/>
    <hyperlink ref="C49" r:id="rId5" display="Independent Assurance Statement" xr:uid="{91493C1D-829F-4D03-9871-BC6341432F1A}"/>
    <hyperlink ref="A49:D49" r:id="rId6" display="Independent Assurance Statement" xr:uid="{D269F9F1-E765-41D6-9A0F-82FF38284419}"/>
  </hyperlinks>
  <pageMargins left="0.7" right="0.7" top="0.5" bottom="0.5" header="0.3" footer="0.3"/>
  <pageSetup scale="80" fitToHeight="0"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FD2D8-AD12-4C40-99DA-4FC2F4CDE70B}">
  <sheetPr>
    <pageSetUpPr fitToPage="1"/>
  </sheetPr>
  <dimension ref="A1:G20"/>
  <sheetViews>
    <sheetView zoomScaleNormal="100" workbookViewId="0"/>
  </sheetViews>
  <sheetFormatPr defaultColWidth="9.140625" defaultRowHeight="15" x14ac:dyDescent="0.25"/>
  <cols>
    <col min="1" max="1" width="80.7109375" style="1" customWidth="1"/>
    <col min="2" max="3" width="12.7109375" style="3" customWidth="1"/>
    <col min="4" max="4" width="12.7109375" style="2" customWidth="1"/>
    <col min="5" max="16384" width="9.140625" style="1"/>
  </cols>
  <sheetData>
    <row r="1" spans="1:7" s="6" customFormat="1" ht="15.75" customHeight="1" x14ac:dyDescent="0.25">
      <c r="A1" s="4" t="s">
        <v>1</v>
      </c>
      <c r="B1" s="5"/>
      <c r="C1" s="5"/>
      <c r="D1" s="5"/>
    </row>
    <row r="2" spans="1:7" s="6" customFormat="1" ht="15.75" customHeight="1" x14ac:dyDescent="0.25">
      <c r="A2" s="28" t="s">
        <v>77</v>
      </c>
      <c r="B2" s="5"/>
      <c r="C2" s="5"/>
      <c r="D2" s="5"/>
    </row>
    <row r="3" spans="1:7" s="6" customFormat="1" ht="15.75" customHeight="1" x14ac:dyDescent="0.25">
      <c r="A3" s="107" t="s">
        <v>0</v>
      </c>
      <c r="B3" s="107"/>
      <c r="C3" s="107"/>
      <c r="D3" s="107"/>
    </row>
    <row r="4" spans="1:7" s="6" customFormat="1" ht="15.75" customHeight="1" x14ac:dyDescent="0.25">
      <c r="A4" s="7"/>
      <c r="B4" s="7"/>
      <c r="C4" s="7"/>
      <c r="D4" s="7"/>
    </row>
    <row r="5" spans="1:7" s="6" customFormat="1" ht="15" customHeight="1" x14ac:dyDescent="0.25">
      <c r="A5" s="8"/>
      <c r="B5" s="9">
        <v>2020</v>
      </c>
      <c r="C5" s="9">
        <v>2021</v>
      </c>
      <c r="D5" s="10">
        <v>2022</v>
      </c>
    </row>
    <row r="6" spans="1:7" s="6" customFormat="1" ht="18" customHeight="1" x14ac:dyDescent="0.25">
      <c r="A6" s="13" t="s">
        <v>91</v>
      </c>
      <c r="B6" s="14">
        <v>2</v>
      </c>
      <c r="C6" s="14">
        <v>0</v>
      </c>
      <c r="D6" s="15">
        <v>1</v>
      </c>
      <c r="G6" s="82"/>
    </row>
    <row r="7" spans="1:7" s="6" customFormat="1" ht="18" customHeight="1" x14ac:dyDescent="0.25">
      <c r="A7" s="12" t="s">
        <v>8</v>
      </c>
      <c r="B7" s="16">
        <v>0.43</v>
      </c>
      <c r="C7" s="22">
        <v>0.5</v>
      </c>
      <c r="D7" s="17">
        <v>0.53</v>
      </c>
      <c r="F7" s="29"/>
      <c r="G7" s="82"/>
    </row>
    <row r="8" spans="1:7" s="6" customFormat="1" ht="18" customHeight="1" x14ac:dyDescent="0.25">
      <c r="A8" s="11" t="s">
        <v>2</v>
      </c>
      <c r="B8" s="16">
        <v>0.36</v>
      </c>
      <c r="C8" s="16">
        <v>0.57999999999999996</v>
      </c>
      <c r="D8" s="17">
        <v>0.56000000000000005</v>
      </c>
      <c r="F8" s="29"/>
    </row>
    <row r="9" spans="1:7" s="6" customFormat="1" ht="18" customHeight="1" x14ac:dyDescent="0.25">
      <c r="A9" s="18" t="s">
        <v>3</v>
      </c>
      <c r="B9" s="14">
        <v>0.44</v>
      </c>
      <c r="C9" s="14">
        <v>0.48</v>
      </c>
      <c r="D9" s="15">
        <v>0.53</v>
      </c>
      <c r="F9" s="29"/>
    </row>
    <row r="10" spans="1:7" s="6" customFormat="1" ht="18" customHeight="1" x14ac:dyDescent="0.25">
      <c r="A10" s="19" t="s">
        <v>9</v>
      </c>
      <c r="B10" s="20">
        <v>0.11</v>
      </c>
      <c r="C10" s="20">
        <v>7.0000000000000007E-2</v>
      </c>
      <c r="D10" s="21">
        <v>0.05</v>
      </c>
      <c r="F10" s="29"/>
      <c r="G10" s="82"/>
    </row>
    <row r="11" spans="1:7" s="6" customFormat="1" ht="18" customHeight="1" x14ac:dyDescent="0.25">
      <c r="A11" s="12" t="s">
        <v>10</v>
      </c>
      <c r="B11" s="22">
        <v>0.2</v>
      </c>
      <c r="C11" s="22">
        <v>0.33</v>
      </c>
      <c r="D11" s="23">
        <v>0.35</v>
      </c>
      <c r="F11" s="29"/>
      <c r="G11" s="82"/>
    </row>
    <row r="12" spans="1:7" s="6" customFormat="1" ht="18" customHeight="1" x14ac:dyDescent="0.25">
      <c r="A12" s="11" t="s">
        <v>4</v>
      </c>
      <c r="B12" s="22">
        <v>0.24</v>
      </c>
      <c r="C12" s="22">
        <v>0.34</v>
      </c>
      <c r="D12" s="23">
        <v>0.17</v>
      </c>
      <c r="F12" s="29"/>
    </row>
    <row r="13" spans="1:7" s="6" customFormat="1" ht="18" customHeight="1" x14ac:dyDescent="0.25">
      <c r="A13" s="18" t="s">
        <v>5</v>
      </c>
      <c r="B13" s="24">
        <v>0.19</v>
      </c>
      <c r="C13" s="24">
        <v>0.32</v>
      </c>
      <c r="D13" s="25">
        <v>0.37</v>
      </c>
      <c r="F13" s="29"/>
    </row>
    <row r="14" spans="1:7" s="6" customFormat="1" ht="18" customHeight="1" x14ac:dyDescent="0.25">
      <c r="A14" s="12" t="s">
        <v>11</v>
      </c>
      <c r="B14" s="22">
        <v>0.12</v>
      </c>
      <c r="C14" s="22">
        <v>0.19</v>
      </c>
      <c r="D14" s="23">
        <v>0.15</v>
      </c>
      <c r="F14" s="29"/>
      <c r="G14" s="82"/>
    </row>
    <row r="15" spans="1:7" s="6" customFormat="1" ht="18" customHeight="1" x14ac:dyDescent="0.25">
      <c r="A15" s="11" t="s">
        <v>6</v>
      </c>
      <c r="B15" s="22">
        <v>0.16</v>
      </c>
      <c r="C15" s="22">
        <v>0.28999999999999998</v>
      </c>
      <c r="D15" s="23">
        <v>0.11</v>
      </c>
      <c r="F15" s="29"/>
    </row>
    <row r="16" spans="1:7" s="6" customFormat="1" ht="18" customHeight="1" x14ac:dyDescent="0.25">
      <c r="A16" s="18" t="s">
        <v>7</v>
      </c>
      <c r="B16" s="24">
        <v>0.11</v>
      </c>
      <c r="C16" s="24">
        <v>0.17</v>
      </c>
      <c r="D16" s="25">
        <v>0.16</v>
      </c>
      <c r="F16" s="29"/>
    </row>
    <row r="17" spans="1:7" s="6" customFormat="1" ht="18" customHeight="1" x14ac:dyDescent="0.25">
      <c r="A17" s="19" t="s">
        <v>12</v>
      </c>
      <c r="B17" s="20">
        <v>1.19</v>
      </c>
      <c r="C17" s="20">
        <v>2.37</v>
      </c>
      <c r="D17" s="21">
        <v>1.96</v>
      </c>
      <c r="F17" s="29"/>
      <c r="G17" s="82"/>
    </row>
    <row r="18" spans="1:7" s="6" customFormat="1" ht="18" customHeight="1" x14ac:dyDescent="0.25">
      <c r="A18" s="19" t="s">
        <v>13</v>
      </c>
      <c r="B18" s="26">
        <v>5</v>
      </c>
      <c r="C18" s="26">
        <v>4.2</v>
      </c>
      <c r="D18" s="27">
        <v>3.6</v>
      </c>
      <c r="F18" s="29"/>
    </row>
    <row r="19" spans="1:7" s="6" customFormat="1" ht="18" customHeight="1" x14ac:dyDescent="0.25">
      <c r="A19" s="12" t="s">
        <v>14</v>
      </c>
      <c r="B19" s="16">
        <v>24.8</v>
      </c>
      <c r="C19" s="16">
        <v>22.8</v>
      </c>
      <c r="D19" s="17">
        <v>26.9</v>
      </c>
      <c r="F19" s="29"/>
    </row>
    <row r="20" spans="1:7" s="6" customFormat="1" ht="24" customHeight="1" x14ac:dyDescent="0.25">
      <c r="A20" s="108"/>
      <c r="B20" s="108"/>
      <c r="C20" s="108"/>
      <c r="D20" s="108"/>
    </row>
  </sheetData>
  <mergeCells count="2">
    <mergeCell ref="A3:D3"/>
    <mergeCell ref="A20:D20"/>
  </mergeCells>
  <pageMargins left="0.7" right="0.7" top="0.5" bottom="0.5" header="0.3" footer="0.3"/>
  <pageSetup scale="8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79EEB-9097-4C5E-AA0B-6A69146CFC92}">
  <sheetPr>
    <pageSetUpPr fitToPage="1"/>
  </sheetPr>
  <dimension ref="A1:D15"/>
  <sheetViews>
    <sheetView zoomScaleNormal="100" workbookViewId="0"/>
  </sheetViews>
  <sheetFormatPr defaultColWidth="9.140625" defaultRowHeight="15" x14ac:dyDescent="0.25"/>
  <cols>
    <col min="1" max="1" width="80.7109375" style="1" customWidth="1"/>
    <col min="2" max="3" width="12.7109375" style="52" customWidth="1"/>
    <col min="4" max="4" width="12.7109375" style="2" customWidth="1"/>
    <col min="5" max="16384" width="9.140625" style="1"/>
  </cols>
  <sheetData>
    <row r="1" spans="1:4" s="6" customFormat="1" ht="15.75" customHeight="1" x14ac:dyDescent="0.25">
      <c r="A1" s="4" t="s">
        <v>34</v>
      </c>
      <c r="B1" s="5"/>
      <c r="C1" s="5"/>
      <c r="D1" s="5"/>
    </row>
    <row r="2" spans="1:4" s="6" customFormat="1" ht="15.75" customHeight="1" x14ac:dyDescent="0.25">
      <c r="A2" s="32" t="s">
        <v>77</v>
      </c>
      <c r="B2" s="5"/>
      <c r="C2" s="5"/>
      <c r="D2" s="5"/>
    </row>
    <row r="3" spans="1:4" s="6" customFormat="1" ht="15.75" customHeight="1" x14ac:dyDescent="0.25">
      <c r="A3" s="107"/>
      <c r="B3" s="107"/>
      <c r="C3" s="107"/>
      <c r="D3" s="107"/>
    </row>
    <row r="4" spans="1:4" s="6" customFormat="1" ht="15.75" customHeight="1" x14ac:dyDescent="0.25">
      <c r="A4" s="7"/>
      <c r="B4" s="7"/>
      <c r="C4" s="7"/>
      <c r="D4" s="7"/>
    </row>
    <row r="5" spans="1:4" s="6" customFormat="1" ht="15" customHeight="1" x14ac:dyDescent="0.25">
      <c r="A5" s="8"/>
      <c r="B5" s="9">
        <v>2020</v>
      </c>
      <c r="C5" s="9">
        <v>2021</v>
      </c>
      <c r="D5" s="10">
        <v>2022</v>
      </c>
    </row>
    <row r="6" spans="1:4" s="6" customFormat="1" ht="18" customHeight="1" x14ac:dyDescent="0.25">
      <c r="A6" s="11" t="s">
        <v>35</v>
      </c>
      <c r="B6" s="43" t="s">
        <v>36</v>
      </c>
      <c r="C6" s="43">
        <v>0.73</v>
      </c>
      <c r="D6" s="44">
        <v>0.73</v>
      </c>
    </row>
    <row r="7" spans="1:4" s="41" customFormat="1" ht="24" customHeight="1" x14ac:dyDescent="0.25">
      <c r="A7" s="110" t="s">
        <v>97</v>
      </c>
      <c r="B7" s="110"/>
      <c r="C7" s="110"/>
      <c r="D7" s="110"/>
    </row>
    <row r="8" spans="1:4" s="6" customFormat="1" ht="18" customHeight="1" x14ac:dyDescent="0.25">
      <c r="A8" s="11" t="s">
        <v>37</v>
      </c>
      <c r="B8" s="43" t="s">
        <v>38</v>
      </c>
      <c r="C8" s="43">
        <v>0.27</v>
      </c>
      <c r="D8" s="44">
        <v>0.27</v>
      </c>
    </row>
    <row r="9" spans="1:4" s="41" customFormat="1" ht="24" customHeight="1" x14ac:dyDescent="0.25">
      <c r="A9" s="110" t="s">
        <v>98</v>
      </c>
      <c r="B9" s="110"/>
      <c r="C9" s="110"/>
      <c r="D9" s="110"/>
    </row>
    <row r="10" spans="1:4" s="6" customFormat="1" ht="18" customHeight="1" x14ac:dyDescent="0.25">
      <c r="A10" s="12" t="s">
        <v>39</v>
      </c>
      <c r="B10" s="53" t="s">
        <v>40</v>
      </c>
      <c r="C10" s="84">
        <v>2520</v>
      </c>
      <c r="D10" s="54">
        <v>4347</v>
      </c>
    </row>
    <row r="11" spans="1:4" s="41" customFormat="1" ht="24" customHeight="1" x14ac:dyDescent="0.25">
      <c r="A11" s="110" t="s">
        <v>79</v>
      </c>
      <c r="B11" s="110"/>
      <c r="C11" s="110"/>
      <c r="D11" s="110"/>
    </row>
    <row r="12" spans="1:4" s="6" customFormat="1" ht="18" customHeight="1" x14ac:dyDescent="0.25">
      <c r="A12" s="12" t="s">
        <v>41</v>
      </c>
      <c r="B12" s="53" t="s">
        <v>42</v>
      </c>
      <c r="C12" s="84">
        <v>433</v>
      </c>
      <c r="D12" s="54">
        <v>751</v>
      </c>
    </row>
    <row r="13" spans="1:4" s="41" customFormat="1" ht="24" customHeight="1" x14ac:dyDescent="0.25">
      <c r="A13" s="110" t="s">
        <v>43</v>
      </c>
      <c r="B13" s="110"/>
      <c r="C13" s="110"/>
      <c r="D13" s="110"/>
    </row>
    <row r="14" spans="1:4" s="6" customFormat="1" ht="24" customHeight="1" x14ac:dyDescent="0.25">
      <c r="A14" s="108" t="s">
        <v>92</v>
      </c>
      <c r="B14" s="108"/>
      <c r="C14" s="108"/>
      <c r="D14" s="108"/>
    </row>
    <row r="15" spans="1:4" s="6" customFormat="1" ht="15" customHeight="1" x14ac:dyDescent="0.25">
      <c r="A15" s="109" t="s">
        <v>44</v>
      </c>
      <c r="B15" s="109"/>
      <c r="C15" s="109"/>
      <c r="D15" s="109"/>
    </row>
  </sheetData>
  <mergeCells count="7">
    <mergeCell ref="A15:D15"/>
    <mergeCell ref="A3:D3"/>
    <mergeCell ref="A7:D7"/>
    <mergeCell ref="A9:D9"/>
    <mergeCell ref="A11:D11"/>
    <mergeCell ref="A13:D13"/>
    <mergeCell ref="A14:D14"/>
  </mergeCells>
  <pageMargins left="0.7" right="0.7" top="0.5" bottom="0.5" header="0.3" footer="0.3"/>
  <pageSetup scale="8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62DC0-86BB-4F87-BB80-37B2FD9BC124}">
  <sheetPr>
    <pageSetUpPr fitToPage="1"/>
  </sheetPr>
  <dimension ref="A1:D8"/>
  <sheetViews>
    <sheetView zoomScaleNormal="100" workbookViewId="0"/>
  </sheetViews>
  <sheetFormatPr defaultColWidth="9.140625" defaultRowHeight="15" x14ac:dyDescent="0.25"/>
  <cols>
    <col min="1" max="1" width="80.7109375" style="1" customWidth="1"/>
    <col min="2" max="3" width="12.7109375" style="52" customWidth="1"/>
    <col min="4" max="4" width="12.7109375" style="2" customWidth="1"/>
    <col min="5" max="16384" width="9.140625" style="1"/>
  </cols>
  <sheetData>
    <row r="1" spans="1:4" s="6" customFormat="1" ht="15.75" customHeight="1" x14ac:dyDescent="0.25">
      <c r="A1" s="4" t="s">
        <v>68</v>
      </c>
      <c r="B1" s="5"/>
      <c r="C1" s="5"/>
      <c r="D1" s="31"/>
    </row>
    <row r="2" spans="1:4" s="6" customFormat="1" ht="15.75" customHeight="1" x14ac:dyDescent="0.25">
      <c r="A2" s="32" t="s">
        <v>77</v>
      </c>
      <c r="B2" s="5"/>
      <c r="C2" s="5"/>
      <c r="D2" s="31"/>
    </row>
    <row r="3" spans="1:4" s="6" customFormat="1" ht="15.75" customHeight="1" x14ac:dyDescent="0.25">
      <c r="A3" s="107" t="s">
        <v>16</v>
      </c>
      <c r="B3" s="107"/>
      <c r="C3" s="107"/>
      <c r="D3" s="107"/>
    </row>
    <row r="4" spans="1:4" s="6" customFormat="1" ht="15.75" customHeight="1" x14ac:dyDescent="0.25"/>
    <row r="5" spans="1:4" s="6" customFormat="1" ht="15" customHeight="1" x14ac:dyDescent="0.25">
      <c r="A5" s="8"/>
      <c r="B5" s="9">
        <v>2020</v>
      </c>
      <c r="C5" s="9">
        <v>2021</v>
      </c>
      <c r="D5" s="10">
        <v>2022</v>
      </c>
    </row>
    <row r="6" spans="1:4" s="6" customFormat="1" ht="18" customHeight="1" x14ac:dyDescent="0.25">
      <c r="A6" s="85" t="s">
        <v>69</v>
      </c>
      <c r="B6" s="86">
        <v>5.3</v>
      </c>
      <c r="C6" s="86">
        <v>13.7</v>
      </c>
      <c r="D6" s="87">
        <v>29.6</v>
      </c>
    </row>
    <row r="7" spans="1:4" s="41" customFormat="1" ht="24" customHeight="1" x14ac:dyDescent="0.25">
      <c r="A7" s="110" t="s">
        <v>78</v>
      </c>
      <c r="B7" s="110"/>
      <c r="C7" s="110"/>
      <c r="D7" s="110"/>
    </row>
    <row r="8" spans="1:4" x14ac:dyDescent="0.25">
      <c r="A8" s="88"/>
      <c r="B8" s="89"/>
      <c r="C8" s="89"/>
      <c r="D8" s="90"/>
    </row>
  </sheetData>
  <mergeCells count="2">
    <mergeCell ref="A3:D3"/>
    <mergeCell ref="A7:D7"/>
  </mergeCells>
  <pageMargins left="0.7" right="0.7" top="0.5" bottom="0.5" header="0.3" footer="0.3"/>
  <pageSetup scale="8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FB661-3FE9-40D5-B253-F625724BEFC4}">
  <sheetPr>
    <pageSetUpPr fitToPage="1"/>
  </sheetPr>
  <dimension ref="A1:D23"/>
  <sheetViews>
    <sheetView zoomScaleNormal="100" workbookViewId="0"/>
  </sheetViews>
  <sheetFormatPr defaultColWidth="9.140625" defaultRowHeight="15" x14ac:dyDescent="0.25"/>
  <cols>
    <col min="1" max="1" width="80.7109375" style="1" customWidth="1"/>
    <col min="2" max="3" width="12.7109375" style="52" customWidth="1"/>
    <col min="4" max="4" width="12.7109375" style="2" customWidth="1"/>
    <col min="5" max="16384" width="9.140625" style="1"/>
  </cols>
  <sheetData>
    <row r="1" spans="1:4" s="6" customFormat="1" ht="15.75" customHeight="1" x14ac:dyDescent="0.25">
      <c r="A1" s="4" t="s">
        <v>15</v>
      </c>
      <c r="B1" s="5"/>
      <c r="C1" s="30"/>
      <c r="D1" s="31"/>
    </row>
    <row r="2" spans="1:4" s="6" customFormat="1" ht="15.75" customHeight="1" x14ac:dyDescent="0.25">
      <c r="A2" s="32" t="s">
        <v>77</v>
      </c>
      <c r="B2" s="5"/>
      <c r="C2" s="30"/>
      <c r="D2" s="31"/>
    </row>
    <row r="3" spans="1:4" s="6" customFormat="1" ht="15.75" customHeight="1" x14ac:dyDescent="0.25">
      <c r="A3" s="107" t="s">
        <v>16</v>
      </c>
      <c r="B3" s="107"/>
      <c r="C3" s="107"/>
      <c r="D3" s="107"/>
    </row>
    <row r="4" spans="1:4" s="6" customFormat="1" ht="15.75" customHeight="1" x14ac:dyDescent="0.25">
      <c r="A4" s="7"/>
      <c r="B4" s="7"/>
      <c r="C4" s="7"/>
      <c r="D4" s="7"/>
    </row>
    <row r="5" spans="1:4" s="6" customFormat="1" ht="15" customHeight="1" x14ac:dyDescent="0.25">
      <c r="A5" s="8"/>
      <c r="B5" s="9">
        <v>2020</v>
      </c>
      <c r="C5" s="9">
        <v>2021</v>
      </c>
      <c r="D5" s="10">
        <v>2022</v>
      </c>
    </row>
    <row r="6" spans="1:4" s="6" customFormat="1" ht="18" customHeight="1" x14ac:dyDescent="0.25">
      <c r="A6" s="19" t="s">
        <v>17</v>
      </c>
      <c r="B6" s="33">
        <v>2022</v>
      </c>
      <c r="C6" s="33">
        <v>1645</v>
      </c>
      <c r="D6" s="34">
        <v>1860</v>
      </c>
    </row>
    <row r="7" spans="1:4" s="6" customFormat="1" ht="18" customHeight="1" x14ac:dyDescent="0.25">
      <c r="A7" s="35" t="s">
        <v>18</v>
      </c>
      <c r="B7" s="36">
        <v>0.21</v>
      </c>
      <c r="C7" s="36">
        <v>0.22</v>
      </c>
      <c r="D7" s="37">
        <v>0.22</v>
      </c>
    </row>
    <row r="8" spans="1:4" s="41" customFormat="1" ht="18" customHeight="1" x14ac:dyDescent="0.25">
      <c r="A8" s="38" t="s">
        <v>19</v>
      </c>
      <c r="B8" s="39">
        <v>0.27</v>
      </c>
      <c r="C8" s="39">
        <v>0.24</v>
      </c>
      <c r="D8" s="40">
        <v>0.23</v>
      </c>
    </row>
    <row r="9" spans="1:4" s="41" customFormat="1" ht="36" customHeight="1" x14ac:dyDescent="0.25">
      <c r="A9" s="106" t="s">
        <v>20</v>
      </c>
      <c r="B9" s="106"/>
      <c r="C9" s="106"/>
      <c r="D9" s="106"/>
    </row>
    <row r="10" spans="1:4" s="6" customFormat="1" ht="18" customHeight="1" x14ac:dyDescent="0.25">
      <c r="A10" s="35" t="s">
        <v>21</v>
      </c>
      <c r="B10" s="36">
        <v>0.13</v>
      </c>
      <c r="C10" s="36">
        <v>0.15</v>
      </c>
      <c r="D10" s="37">
        <v>0.17</v>
      </c>
    </row>
    <row r="11" spans="1:4" s="41" customFormat="1" ht="18" customHeight="1" x14ac:dyDescent="0.25">
      <c r="A11" s="38" t="s">
        <v>22</v>
      </c>
      <c r="B11" s="39">
        <v>0.2</v>
      </c>
      <c r="C11" s="39">
        <v>0.15</v>
      </c>
      <c r="D11" s="40">
        <v>0.16</v>
      </c>
    </row>
    <row r="12" spans="1:4" s="41" customFormat="1" ht="36" customHeight="1" x14ac:dyDescent="0.25">
      <c r="A12" s="106" t="s">
        <v>93</v>
      </c>
      <c r="B12" s="106"/>
      <c r="C12" s="106"/>
      <c r="D12" s="106"/>
    </row>
    <row r="13" spans="1:4" s="6" customFormat="1" ht="18" customHeight="1" x14ac:dyDescent="0.25">
      <c r="A13" s="111" t="s">
        <v>23</v>
      </c>
      <c r="B13" s="111"/>
      <c r="C13" s="12"/>
      <c r="D13" s="11"/>
    </row>
    <row r="14" spans="1:4" s="6" customFormat="1" ht="18" customHeight="1" x14ac:dyDescent="0.25">
      <c r="A14" s="42" t="s">
        <v>24</v>
      </c>
      <c r="B14" s="43">
        <v>0.33</v>
      </c>
      <c r="C14" s="43">
        <v>0.36</v>
      </c>
      <c r="D14" s="44">
        <v>0.41</v>
      </c>
    </row>
    <row r="15" spans="1:4" s="6" customFormat="1" ht="18" customHeight="1" x14ac:dyDescent="0.25">
      <c r="A15" s="45" t="s">
        <v>25</v>
      </c>
      <c r="B15" s="43">
        <v>0.41</v>
      </c>
      <c r="C15" s="43">
        <v>0.38</v>
      </c>
      <c r="D15" s="44">
        <v>0.32</v>
      </c>
    </row>
    <row r="16" spans="1:4" s="6" customFormat="1" ht="18" customHeight="1" x14ac:dyDescent="0.25">
      <c r="A16" s="45" t="s">
        <v>26</v>
      </c>
      <c r="B16" s="43">
        <v>0.14000000000000001</v>
      </c>
      <c r="C16" s="43">
        <v>0.15</v>
      </c>
      <c r="D16" s="44">
        <v>0.15</v>
      </c>
    </row>
    <row r="17" spans="1:4" s="6" customFormat="1" ht="18" customHeight="1" x14ac:dyDescent="0.25">
      <c r="A17" s="45" t="s">
        <v>27</v>
      </c>
      <c r="B17" s="43">
        <v>7.0000000000000007E-2</v>
      </c>
      <c r="C17" s="43">
        <v>0.08</v>
      </c>
      <c r="D17" s="44">
        <v>0.09</v>
      </c>
    </row>
    <row r="18" spans="1:4" s="6" customFormat="1" ht="18" customHeight="1" x14ac:dyDescent="0.25">
      <c r="A18" s="45" t="s">
        <v>28</v>
      </c>
      <c r="B18" s="43">
        <v>0.03</v>
      </c>
      <c r="C18" s="43">
        <v>0.02</v>
      </c>
      <c r="D18" s="44">
        <v>0.02</v>
      </c>
    </row>
    <row r="19" spans="1:4" s="6" customFormat="1" ht="18" customHeight="1" x14ac:dyDescent="0.25">
      <c r="A19" s="35" t="s">
        <v>29</v>
      </c>
      <c r="B19" s="36">
        <v>0.02</v>
      </c>
      <c r="C19" s="36">
        <v>0.01</v>
      </c>
      <c r="D19" s="37">
        <v>0.01</v>
      </c>
    </row>
    <row r="20" spans="1:4" s="6" customFormat="1" ht="18" customHeight="1" x14ac:dyDescent="0.25">
      <c r="A20" s="46" t="s">
        <v>30</v>
      </c>
      <c r="B20" s="47">
        <v>40</v>
      </c>
      <c r="C20" s="47">
        <v>40</v>
      </c>
      <c r="D20" s="48">
        <v>40</v>
      </c>
    </row>
    <row r="21" spans="1:4" s="6" customFormat="1" ht="18" customHeight="1" x14ac:dyDescent="0.25">
      <c r="A21" s="49" t="s">
        <v>31</v>
      </c>
      <c r="B21" s="50">
        <v>0.03</v>
      </c>
      <c r="C21" s="50">
        <v>0.05</v>
      </c>
      <c r="D21" s="51">
        <v>0.04</v>
      </c>
    </row>
    <row r="22" spans="1:4" s="6" customFormat="1" ht="24" customHeight="1" x14ac:dyDescent="0.25">
      <c r="A22" s="108" t="s">
        <v>32</v>
      </c>
      <c r="B22" s="108"/>
      <c r="C22" s="108"/>
      <c r="D22" s="108"/>
    </row>
    <row r="23" spans="1:4" x14ac:dyDescent="0.25">
      <c r="A23" s="108" t="s">
        <v>33</v>
      </c>
      <c r="B23" s="108"/>
      <c r="C23" s="108"/>
      <c r="D23" s="108"/>
    </row>
  </sheetData>
  <mergeCells count="6">
    <mergeCell ref="A23:D23"/>
    <mergeCell ref="A3:D3"/>
    <mergeCell ref="A9:D9"/>
    <mergeCell ref="A12:D12"/>
    <mergeCell ref="A13:B13"/>
    <mergeCell ref="A22:D22"/>
  </mergeCells>
  <pageMargins left="0.7" right="0.7" top="0.5" bottom="0.5" header="0.3" footer="0.3"/>
  <pageSetup scale="76" fitToHeight="0" orientation="portrait" r:id="rId1"/>
  <drawing r:id="rId2"/>
</worksheet>
</file>

<file path=docMetadata/LabelInfo.xml><?xml version="1.0" encoding="utf-8"?>
<clbl:labelList xmlns:clbl="http://schemas.microsoft.com/office/2020/mipLabelMetadata">
  <clbl:label id="{3c40f619-9729-44f2-9d6e-d1377b85e97a}" enabled="1" method="Standard" siteId="{489f0f3b-e6ac-4928-b4f6-cfc55482e14e}"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Environment</vt:lpstr>
      <vt:lpstr>Safety</vt:lpstr>
      <vt:lpstr>Governance</vt:lpstr>
      <vt:lpstr>Social</vt:lpstr>
      <vt:lpstr>Workforce</vt:lpstr>
      <vt:lpstr>Environment!Print_Area</vt:lpstr>
    </vt:vector>
  </TitlesOfParts>
  <Company>Devon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Snyder, Shea</dc:creator>
  <cp:lastModifiedBy>Snyder, Shea</cp:lastModifiedBy>
  <cp:lastPrinted>2021-10-01T15:20:10Z</cp:lastPrinted>
  <dcterms:created xsi:type="dcterms:W3CDTF">2018-08-09T14:29:01Z</dcterms:created>
  <dcterms:modified xsi:type="dcterms:W3CDTF">2023-11-10T22:26:52Z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40f619-9729-44f2-9d6e-d1377b85e97a_Enabled">
    <vt:lpwstr>true</vt:lpwstr>
  </property>
  <property fmtid="{D5CDD505-2E9C-101B-9397-08002B2CF9AE}" pid="3" name="MSIP_Label_3c40f619-9729-44f2-9d6e-d1377b85e97a_SetDate">
    <vt:lpwstr>2021-06-03T15:43:11Z</vt:lpwstr>
  </property>
  <property fmtid="{D5CDD505-2E9C-101B-9397-08002B2CF9AE}" pid="4" name="MSIP_Label_3c40f619-9729-44f2-9d6e-d1377b85e97a_Method">
    <vt:lpwstr>Standard</vt:lpwstr>
  </property>
  <property fmtid="{D5CDD505-2E9C-101B-9397-08002B2CF9AE}" pid="5" name="MSIP_Label_3c40f619-9729-44f2-9d6e-d1377b85e97a_Name">
    <vt:lpwstr>3c40f619-9729-44f2-9d6e-d1377b85e97a</vt:lpwstr>
  </property>
  <property fmtid="{D5CDD505-2E9C-101B-9397-08002B2CF9AE}" pid="6" name="MSIP_Label_3c40f619-9729-44f2-9d6e-d1377b85e97a_SiteId">
    <vt:lpwstr>489f0f3b-e6ac-4928-b4f6-cfc55482e14e</vt:lpwstr>
  </property>
  <property fmtid="{D5CDD505-2E9C-101B-9397-08002B2CF9AE}" pid="7" name="MSIP_Label_3c40f619-9729-44f2-9d6e-d1377b85e97a_ActionId">
    <vt:lpwstr>5d11b745-6f31-4fa6-97c7-d5017a5a6c54</vt:lpwstr>
  </property>
  <property fmtid="{D5CDD505-2E9C-101B-9397-08002B2CF9AE}" pid="8" name="MSIP_Label_3c40f619-9729-44f2-9d6e-d1377b85e97a_ContentBits">
    <vt:lpwstr>0</vt:lpwstr>
  </property>
</Properties>
</file>